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G:\Ekonomi\Samhällsanalys\8. Befolkningsprognos\2026\"/>
    </mc:Choice>
  </mc:AlternateContent>
  <xr:revisionPtr revIDLastSave="0" documentId="13_ncr:1_{B40A39F1-52CD-49E8-AF71-6AF1C72DA56B}" xr6:coauthVersionLast="47" xr6:coauthVersionMax="47" xr10:uidLastSave="{00000000-0000-0000-0000-000000000000}"/>
  <bookViews>
    <workbookView xWindow="25695" yWindow="0" windowWidth="26010" windowHeight="20985" tabRatio="898" xr2:uid="{00000000-000D-0000-FFFF-FFFF00000000}"/>
  </bookViews>
  <sheets>
    <sheet name="Inledning" sheetId="45" r:id="rId1"/>
    <sheet name="Beskrivning, diagram och grafer" sheetId="118" r:id="rId2"/>
    <sheet name="Kommunprognos" sheetId="116" r:id="rId3"/>
    <sheet name="Kommunprognos åldersklasser" sheetId="117" r:id="rId4"/>
    <sheet name="Områdesregister" sheetId="60" r:id="rId5"/>
    <sheet name="001 Norr" sheetId="61" r:id="rId6"/>
    <sheet name="002 Tågaborg N" sheetId="62" r:id="rId7"/>
    <sheet name="003 Tågaborg S" sheetId="63" r:id="rId8"/>
    <sheet name="011 Stattena" sheetId="64" r:id="rId9"/>
    <sheet name="012 Ringstorp" sheetId="65" r:id="rId10"/>
    <sheet name="013 Berga" sheetId="66" r:id="rId11"/>
    <sheet name="014 Mariastaden" sheetId="67" r:id="rId12"/>
    <sheet name="021 Fredriksdal" sheetId="68" r:id="rId13"/>
    <sheet name="022 Drottninghög" sheetId="69" r:id="rId14"/>
    <sheet name="023 Dalhem" sheetId="70" r:id="rId15"/>
    <sheet name="031 Olympia" sheetId="71" r:id="rId16"/>
    <sheet name="032 Slottshöjden" sheetId="72" r:id="rId17"/>
    <sheet name="033 Centrum" sheetId="73" r:id="rId18"/>
    <sheet name="034 Oceanhamnen" sheetId="74" r:id="rId19"/>
    <sheet name="041 Söder" sheetId="75" r:id="rId20"/>
    <sheet name="042 Eneborg" sheetId="76" r:id="rId21"/>
    <sheet name="043 Högaborg" sheetId="77" r:id="rId22"/>
    <sheet name="044 Närlunda" sheetId="78" r:id="rId23"/>
    <sheet name="051 Wilson park" sheetId="79" r:id="rId24"/>
    <sheet name="052 Husensjö" sheetId="80" r:id="rId25"/>
    <sheet name="053 Fältabacken" sheetId="81" r:id="rId26"/>
    <sheet name="054 Sofieberg" sheetId="82" r:id="rId27"/>
    <sheet name="055 Rosengården" sheetId="83" r:id="rId28"/>
    <sheet name="056 Adolfsberg" sheetId="84" r:id="rId29"/>
    <sheet name="061 Eskilsminne" sheetId="85" r:id="rId30"/>
    <sheet name="062 Elineberg" sheetId="86" r:id="rId31"/>
    <sheet name="063 Ramlösa" sheetId="87" r:id="rId32"/>
    <sheet name="064 Gustavslund" sheetId="88" r:id="rId33"/>
    <sheet name="065 Östra Ramlösa" sheetId="89" r:id="rId34"/>
    <sheet name="071 Planteringen" sheetId="90" r:id="rId35"/>
    <sheet name="072 Miatorp" sheetId="91" r:id="rId36"/>
    <sheet name="081 Högasten" sheetId="92" r:id="rId37"/>
    <sheet name="082 Råå" sheetId="93" r:id="rId38"/>
    <sheet name="083 Ättekulla" sheetId="94" r:id="rId39"/>
    <sheet name="190 Hittarp - Laröd" sheetId="95" r:id="rId40"/>
    <sheet name="191 Allerum" sheetId="96" r:id="rId41"/>
    <sheet name="192 Kattarp" sheetId="97" r:id="rId42"/>
    <sheet name="193 Ödåkra" sheetId="98" r:id="rId43"/>
    <sheet name="194 Mörarp" sheetId="99" r:id="rId44"/>
    <sheet name="195 Påarp" sheetId="100" r:id="rId45"/>
    <sheet name="196 Bårslöv" sheetId="101" r:id="rId46"/>
    <sheet name="197 Gantofta" sheetId="102" r:id="rId47"/>
    <sheet name="198 Vallåkra" sheetId="103" r:id="rId48"/>
    <sheet name="199 Rydebäck" sheetId="104" r:id="rId49"/>
    <sheet name="Nordvästra staden" sheetId="105" r:id="rId50"/>
    <sheet name="Norra staden" sheetId="106" r:id="rId51"/>
    <sheet name="Nordöstra staden" sheetId="107" r:id="rId52"/>
    <sheet name="Centrum norr" sheetId="108" r:id="rId53"/>
    <sheet name="Centrum söder" sheetId="109" r:id="rId54"/>
    <sheet name="Östra staden" sheetId="110" r:id="rId55"/>
    <sheet name="Sydöstra staden" sheetId="111" r:id="rId56"/>
    <sheet name="Södra staden" sheetId="112" r:id="rId57"/>
    <sheet name="Norra landsbygden" sheetId="113" r:id="rId58"/>
    <sheet name="Södra landsbygden" sheetId="114" r:id="rId59"/>
    <sheet name="Ej område" sheetId="115" r:id="rId60"/>
    <sheet name="ESRI_MAPINFO_SHEET" sheetId="57" state="veryHidden" r:id="rId61"/>
  </sheets>
  <externalReferences>
    <externalReference r:id="rId6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 i="117" l="1"/>
  <c r="P53" i="117"/>
  <c r="O53" i="117"/>
  <c r="N53" i="117"/>
  <c r="M53" i="117"/>
  <c r="L53" i="117"/>
  <c r="K53" i="117"/>
  <c r="J53" i="117"/>
  <c r="I53" i="117"/>
  <c r="H53" i="117"/>
  <c r="G53" i="117"/>
  <c r="F53" i="117"/>
  <c r="E53" i="117"/>
  <c r="D53" i="117"/>
  <c r="C53" i="117"/>
  <c r="B53" i="117"/>
  <c r="Q39" i="117"/>
  <c r="P39" i="117"/>
  <c r="O39" i="117"/>
  <c r="N39" i="117"/>
  <c r="M39" i="117"/>
  <c r="L39" i="117"/>
  <c r="K39" i="117"/>
  <c r="J39" i="117"/>
  <c r="I39" i="117"/>
  <c r="H39" i="117"/>
  <c r="G39" i="117"/>
  <c r="F39" i="117"/>
  <c r="E39" i="117"/>
  <c r="D39" i="117"/>
  <c r="C39" i="117"/>
  <c r="B39" i="117"/>
  <c r="Q24" i="117"/>
  <c r="P24" i="117"/>
  <c r="O24" i="117"/>
  <c r="N24" i="117"/>
  <c r="M24" i="117"/>
  <c r="L24" i="117"/>
  <c r="K24" i="117"/>
  <c r="J24" i="117"/>
  <c r="I24" i="117"/>
  <c r="H24" i="117"/>
  <c r="G24" i="117"/>
  <c r="F24" i="117"/>
  <c r="E24" i="117"/>
  <c r="D24" i="117"/>
  <c r="C24" i="117"/>
  <c r="B24" i="117"/>
  <c r="Q23" i="117"/>
  <c r="P23" i="117"/>
  <c r="O23" i="117"/>
  <c r="N23" i="117"/>
  <c r="M23" i="117"/>
  <c r="L23" i="117"/>
  <c r="K23" i="117"/>
  <c r="J23" i="117"/>
  <c r="I23" i="117"/>
  <c r="H23" i="117"/>
  <c r="G23" i="117"/>
  <c r="F23" i="117"/>
  <c r="E23" i="117"/>
  <c r="D23" i="117"/>
  <c r="C23" i="117"/>
  <c r="B23" i="117"/>
  <c r="Q22" i="117"/>
  <c r="P22" i="117"/>
  <c r="O22" i="117"/>
  <c r="N22" i="117"/>
  <c r="M22" i="117"/>
  <c r="L22" i="117"/>
  <c r="K22" i="117"/>
  <c r="J22" i="117"/>
  <c r="I22" i="117"/>
  <c r="H22" i="117"/>
  <c r="G22" i="117"/>
  <c r="F22" i="117"/>
  <c r="E22" i="117"/>
  <c r="D22" i="117"/>
  <c r="C22" i="117"/>
  <c r="B22" i="117"/>
  <c r="Q21" i="117"/>
  <c r="P21" i="117"/>
  <c r="O21" i="117"/>
  <c r="N21" i="117"/>
  <c r="M21" i="117"/>
  <c r="L21" i="117"/>
  <c r="K21" i="117"/>
  <c r="J21" i="117"/>
  <c r="I21" i="117"/>
  <c r="H21" i="117"/>
  <c r="G21" i="117"/>
  <c r="F21" i="117"/>
  <c r="E21" i="117"/>
  <c r="D21" i="117"/>
  <c r="C21" i="117"/>
  <c r="B21" i="117"/>
  <c r="Q20" i="117"/>
  <c r="P20" i="117"/>
  <c r="O20" i="117"/>
  <c r="N20" i="117"/>
  <c r="M20" i="117"/>
  <c r="L20" i="117"/>
  <c r="K20" i="117"/>
  <c r="J20" i="117"/>
  <c r="I20" i="117"/>
  <c r="H20" i="117"/>
  <c r="G20" i="117"/>
  <c r="F20" i="117"/>
  <c r="E20" i="117"/>
  <c r="D20" i="117"/>
  <c r="C20" i="117"/>
  <c r="B20" i="117"/>
  <c r="Q19" i="117"/>
  <c r="P19" i="117"/>
  <c r="O19" i="117"/>
  <c r="N19" i="117"/>
  <c r="M19" i="117"/>
  <c r="L19" i="117"/>
  <c r="K19" i="117"/>
  <c r="J19" i="117"/>
  <c r="I19" i="117"/>
  <c r="H19" i="117"/>
  <c r="G19" i="117"/>
  <c r="F19" i="117"/>
  <c r="E19" i="117"/>
  <c r="D19" i="117"/>
  <c r="C19" i="117"/>
  <c r="B19" i="117"/>
  <c r="Q16" i="117"/>
  <c r="P16" i="117"/>
  <c r="O16" i="117"/>
  <c r="N16" i="117"/>
  <c r="M16" i="117"/>
  <c r="L16" i="117"/>
  <c r="K16" i="117"/>
  <c r="J16" i="117"/>
  <c r="I16" i="117"/>
  <c r="H16" i="117"/>
  <c r="G16" i="117"/>
  <c r="F16" i="117"/>
  <c r="E16" i="117"/>
  <c r="D16" i="117"/>
  <c r="C16" i="117"/>
  <c r="B16" i="117"/>
  <c r="P323" i="116"/>
  <c r="N323" i="116"/>
  <c r="K323" i="116"/>
  <c r="F323" i="116"/>
  <c r="B323" i="116"/>
  <c r="Q322" i="116"/>
  <c r="Q323" i="116" s="1"/>
  <c r="P322" i="116"/>
  <c r="O322" i="116"/>
  <c r="O323" i="116" s="1"/>
  <c r="N322" i="116"/>
  <c r="M322" i="116"/>
  <c r="M323" i="116" s="1"/>
  <c r="L322" i="116"/>
  <c r="L323" i="116" s="1"/>
  <c r="K322" i="116"/>
  <c r="J322" i="116"/>
  <c r="J323" i="116" s="1"/>
  <c r="I322" i="116"/>
  <c r="I323" i="116" s="1"/>
  <c r="H322" i="116"/>
  <c r="H323" i="116" s="1"/>
  <c r="G322" i="116"/>
  <c r="G323" i="116" s="1"/>
  <c r="F322" i="116"/>
  <c r="E322" i="116"/>
  <c r="E323" i="116" s="1"/>
  <c r="D322" i="116"/>
  <c r="D323" i="116" s="1"/>
  <c r="C322" i="116"/>
  <c r="C323" i="116" s="1"/>
  <c r="B322" i="116"/>
  <c r="Q216" i="116"/>
  <c r="O216" i="116"/>
  <c r="N216" i="116"/>
  <c r="J216" i="116"/>
  <c r="I216" i="116"/>
  <c r="G216" i="116"/>
  <c r="F216" i="116"/>
  <c r="D216" i="116"/>
  <c r="C216" i="116"/>
  <c r="Q215" i="116"/>
  <c r="P215" i="116"/>
  <c r="P216" i="116" s="1"/>
  <c r="O215" i="116"/>
  <c r="N215" i="116"/>
  <c r="M215" i="116"/>
  <c r="M216" i="116" s="1"/>
  <c r="L215" i="116"/>
  <c r="L216" i="116" s="1"/>
  <c r="K215" i="116"/>
  <c r="K216" i="116" s="1"/>
  <c r="J215" i="116"/>
  <c r="I215" i="116"/>
  <c r="H215" i="116"/>
  <c r="H216" i="116" s="1"/>
  <c r="G215" i="116"/>
  <c r="F215" i="116"/>
  <c r="E215" i="116"/>
  <c r="E216" i="116" s="1"/>
  <c r="D215" i="116"/>
  <c r="C215" i="116"/>
  <c r="B215" i="116"/>
  <c r="B216" i="116" s="1"/>
  <c r="N109" i="116"/>
  <c r="M109" i="116"/>
  <c r="K109" i="116"/>
  <c r="J109" i="116"/>
  <c r="H109" i="116"/>
  <c r="G109" i="116"/>
  <c r="E109" i="116"/>
  <c r="D109" i="116"/>
  <c r="B109" i="116"/>
  <c r="Q108" i="116"/>
  <c r="Q109" i="116" s="1"/>
  <c r="P108" i="116"/>
  <c r="P109" i="116" s="1"/>
  <c r="O108" i="116"/>
  <c r="O109" i="116" s="1"/>
  <c r="N108" i="116"/>
  <c r="M108" i="116"/>
  <c r="L108" i="116"/>
  <c r="L109" i="116" s="1"/>
  <c r="K108" i="116"/>
  <c r="J108" i="116"/>
  <c r="I108" i="116"/>
  <c r="I109" i="116" s="1"/>
  <c r="H108" i="116"/>
  <c r="G108" i="116"/>
  <c r="F108" i="116"/>
  <c r="F109" i="116" s="1"/>
  <c r="E108" i="116"/>
  <c r="D108" i="116"/>
  <c r="C108" i="116"/>
  <c r="C109" i="116" s="1"/>
</calcChain>
</file>

<file path=xl/sharedStrings.xml><?xml version="1.0" encoding="utf-8"?>
<sst xmlns="http://schemas.openxmlformats.org/spreadsheetml/2006/main" count="5354" uniqueCount="269">
  <si>
    <t>Ålder</t>
  </si>
  <si>
    <t>0</t>
  </si>
  <si>
    <t>6</t>
  </si>
  <si>
    <t>Summa</t>
  </si>
  <si>
    <r>
      <rPr>
        <sz val="16"/>
        <color rgb="FF000000"/>
        <rFont val="Calibri"/>
        <family val="2"/>
        <scheme val="minor"/>
      </rPr>
      <t xml:space="preserve"> </t>
    </r>
    <r>
      <rPr>
        <sz val="16"/>
        <color rgb="FF000000"/>
        <rFont val="Calibri"/>
        <family val="2"/>
        <scheme val="minor"/>
      </rPr>
      <t xml:space="preserve"> </t>
    </r>
    <r>
      <rPr>
        <u/>
        <sz val="11"/>
        <color rgb="FF000000"/>
        <rFont val="Calibri"/>
        <family val="2"/>
        <scheme val="minor"/>
      </rPr>
      <t/>
    </r>
  </si>
  <si>
    <t>Tillbaka till inledning</t>
  </si>
  <si>
    <t>Innehåll</t>
  </si>
  <si>
    <t>100+</t>
  </si>
  <si>
    <t>1-5</t>
  </si>
  <si>
    <t>7-9</t>
  </si>
  <si>
    <t>10-12</t>
  </si>
  <si>
    <t>13-15</t>
  </si>
  <si>
    <t>16-19</t>
  </si>
  <si>
    <t>20-64</t>
  </si>
  <si>
    <t>65-79</t>
  </si>
  <si>
    <t>80-w</t>
  </si>
  <si>
    <t>Årlig ökning</t>
  </si>
  <si>
    <t>Årlig ökning %</t>
  </si>
  <si>
    <t>Diagram och grafer</t>
  </si>
  <si>
    <t>Totalt</t>
  </si>
  <si>
    <t>Kvinnor</t>
  </si>
  <si>
    <t>Män</t>
  </si>
  <si>
    <t>Folkmängd efter ålder och kön 31 dec resp år</t>
  </si>
  <si>
    <t>0-9</t>
  </si>
  <si>
    <t>10-15</t>
  </si>
  <si>
    <t>80+</t>
  </si>
  <si>
    <t>Klicka för att komma till respektive del:</t>
  </si>
  <si>
    <t>Delområdesnamn och nummer</t>
  </si>
  <si>
    <t>001</t>
  </si>
  <si>
    <t>Norr</t>
  </si>
  <si>
    <t>041</t>
  </si>
  <si>
    <t>Söder</t>
  </si>
  <si>
    <t>065</t>
  </si>
  <si>
    <t>Östra Ramlösa</t>
  </si>
  <si>
    <t>Vallåkra</t>
  </si>
  <si>
    <t>002</t>
  </si>
  <si>
    <t>Tågaborg N</t>
  </si>
  <si>
    <t>042</t>
  </si>
  <si>
    <t>Eneborg</t>
  </si>
  <si>
    <t>071</t>
  </si>
  <si>
    <t>Planteringen</t>
  </si>
  <si>
    <t>Rydebäck</t>
  </si>
  <si>
    <t>003</t>
  </si>
  <si>
    <t>Tågaborg S</t>
  </si>
  <si>
    <t>043</t>
  </si>
  <si>
    <t>Högaborg</t>
  </si>
  <si>
    <t>072</t>
  </si>
  <si>
    <t>Miatorp</t>
  </si>
  <si>
    <t>011</t>
  </si>
  <si>
    <t>Stattena</t>
  </si>
  <si>
    <t>044</t>
  </si>
  <si>
    <t>Närlunda</t>
  </si>
  <si>
    <t>081</t>
  </si>
  <si>
    <t>Högasten</t>
  </si>
  <si>
    <t>012</t>
  </si>
  <si>
    <t>Ringstorp</t>
  </si>
  <si>
    <t>051</t>
  </si>
  <si>
    <t>Wilson park</t>
  </si>
  <si>
    <t>082</t>
  </si>
  <si>
    <t>Råå</t>
  </si>
  <si>
    <t>013</t>
  </si>
  <si>
    <t>Berga</t>
  </si>
  <si>
    <t>052</t>
  </si>
  <si>
    <t>Husensjö</t>
  </si>
  <si>
    <t>083</t>
  </si>
  <si>
    <t>Ättekulla</t>
  </si>
  <si>
    <t>014</t>
  </si>
  <si>
    <t>Mariastaden</t>
  </si>
  <si>
    <t>053</t>
  </si>
  <si>
    <t>Fältabacken</t>
  </si>
  <si>
    <t>Hittarp-Laröd</t>
  </si>
  <si>
    <t>021</t>
  </si>
  <si>
    <t>Fredriksdal</t>
  </si>
  <si>
    <t>054</t>
  </si>
  <si>
    <t>Sofieberg</t>
  </si>
  <si>
    <t>Allerum</t>
  </si>
  <si>
    <t>022</t>
  </si>
  <si>
    <t>Drottninghög</t>
  </si>
  <si>
    <t>055</t>
  </si>
  <si>
    <t>Rosengården</t>
  </si>
  <si>
    <t>Kattarp</t>
  </si>
  <si>
    <t>023</t>
  </si>
  <si>
    <t>Dalhem</t>
  </si>
  <si>
    <t>056</t>
  </si>
  <si>
    <t>Adolfsberg</t>
  </si>
  <si>
    <t>Ödåkra</t>
  </si>
  <si>
    <t>031</t>
  </si>
  <si>
    <t>Olympia</t>
  </si>
  <si>
    <t>061</t>
  </si>
  <si>
    <t>Eskilsminne</t>
  </si>
  <si>
    <t>Mörarp</t>
  </si>
  <si>
    <t>032</t>
  </si>
  <si>
    <t>Slottshöjden</t>
  </si>
  <si>
    <t>062</t>
  </si>
  <si>
    <t>Elineberg</t>
  </si>
  <si>
    <t>Påarp</t>
  </si>
  <si>
    <t>033</t>
  </si>
  <si>
    <t>Centrum</t>
  </si>
  <si>
    <t>063</t>
  </si>
  <si>
    <t>Ramlösa</t>
  </si>
  <si>
    <t>Bårslöv</t>
  </si>
  <si>
    <t>034</t>
  </si>
  <si>
    <t>Oceanhamnen</t>
  </si>
  <si>
    <t>064</t>
  </si>
  <si>
    <t>Gustavslund</t>
  </si>
  <si>
    <t>Gantofta</t>
  </si>
  <si>
    <t>Nyckel mellan stadsdelområden och delområden</t>
  </si>
  <si>
    <t>Nordvästra staden</t>
  </si>
  <si>
    <t>001, 002, 003</t>
  </si>
  <si>
    <t>Norra staden</t>
  </si>
  <si>
    <t>011, 012, 013, 014</t>
  </si>
  <si>
    <t>Nordöstra staden</t>
  </si>
  <si>
    <t>021, 022, 023</t>
  </si>
  <si>
    <t>Centrum norr</t>
  </si>
  <si>
    <t>031, 032, 033</t>
  </si>
  <si>
    <t>Centrum söder</t>
  </si>
  <si>
    <t>034, 041, 042, 043</t>
  </si>
  <si>
    <t>Östra staden</t>
  </si>
  <si>
    <t>051, 052, 053, 054, 055, 056</t>
  </si>
  <si>
    <t>Sydöstra staden</t>
  </si>
  <si>
    <t>044, 061, 062, 063, 064, 065</t>
  </si>
  <si>
    <t>Södra staden</t>
  </si>
  <si>
    <t>071, 072, 081, 082, 083</t>
  </si>
  <si>
    <t>Norra landsbygden</t>
  </si>
  <si>
    <t>190, 191, 192, 193, 194</t>
  </si>
  <si>
    <t>Södra landsbygden</t>
  </si>
  <si>
    <t>195, 196, 197, 198, 199</t>
  </si>
  <si>
    <t>Personer utan känd områdestillhörighet:</t>
  </si>
  <si>
    <t>Ej område</t>
  </si>
  <si>
    <t>Tillbaka till områdesregister</t>
  </si>
  <si>
    <t>Folkmängd efter ålder 31 dec resp år</t>
  </si>
  <si>
    <t>001 Norr</t>
  </si>
  <si>
    <t>1</t>
  </si>
  <si>
    <t>2</t>
  </si>
  <si>
    <t>3</t>
  </si>
  <si>
    <t>4</t>
  </si>
  <si>
    <t>5</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</si>
  <si>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</si>
  <si>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</si>
  <si>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</si>
  <si>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</si>
  <si>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</si>
  <si>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</si>
  <si>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</si>
  <si>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</si>
  <si>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</si>
  <si>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</si>
  <si>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</si>
  <si>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</si>
  <si>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</si>
  <si>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</si>
  <si>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</si>
  <si>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</si>
  <si>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</si>
  <si>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</si>
  <si>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</si>
  <si>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</si>
  <si>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</si>
  <si>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</si>
  <si>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</si>
  <si>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</si>
  <si>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</si>
  <si>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</si>
  <si>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</si>
  <si>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</si>
  <si>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</si>
  <si>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</si>
  <si>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</si>
  <si>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</si>
  <si>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</si>
  <si>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</si>
  <si>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</si>
  <si>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</si>
  <si>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</si>
  <si>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</si>
  <si>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</si>
  <si>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</si>
  <si>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</si>
  <si>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</si>
  <si>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</si>
  <si>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</si>
  <si>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</si>
  <si>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</si>
  <si>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</si>
  <si>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</si>
  <si>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</si>
  <si>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</si>
  <si>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</si>
  <si>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</si>
  <si>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</si>
  <si>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</si>
  <si>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</si>
  <si>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</si>
  <si>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</si>
  <si>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</si>
  <si>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</si>
  <si>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</si>
  <si>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</si>
  <si>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</si>
  <si>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</si>
  <si>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</si>
  <si>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</si>
  <si>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</si>
  <si>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</si>
  <si>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</si>
  <si>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</si>
  <si>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</si>
  <si>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</si>
  <si>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</si>
  <si>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</si>
  <si>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</si>
  <si>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</si>
  <si>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</si>
  <si>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</si>
  <si>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</si>
  <si>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85-w</t>
  </si>
  <si>
    <t xml:space="preserve">Vid summering av ettårsklasser och områden kan resultatet skilja något från summan ovan samt totalsumman för kommunen - detta beror på avrundning i prognosprogramvaran. </t>
  </si>
  <si>
    <t>002 Tågaborg N</t>
  </si>
  <si>
    <t>002 Tågaborg S</t>
  </si>
  <si>
    <t>011 Stattena</t>
  </si>
  <si>
    <t>012 Ringstorp</t>
  </si>
  <si>
    <t>013 Berga</t>
  </si>
  <si>
    <t>014 Mariastaden</t>
  </si>
  <si>
    <t>021 Fredriksdal</t>
  </si>
  <si>
    <t>022 Drottninghög</t>
  </si>
  <si>
    <t>023 Dalhem</t>
  </si>
  <si>
    <t>031 Olympia</t>
  </si>
  <si>
    <t>033 Centrum</t>
  </si>
  <si>
    <t>032 Slottshöjden</t>
  </si>
  <si>
    <t>034 Oceanhamnen</t>
  </si>
  <si>
    <t>041 Söder</t>
  </si>
  <si>
    <t>042 Eneborg</t>
  </si>
  <si>
    <t>043 Högaborg</t>
  </si>
  <si>
    <t>044 Närlunda</t>
  </si>
  <si>
    <t>051 Wilson park</t>
  </si>
  <si>
    <t>052 Husensjö</t>
  </si>
  <si>
    <t>053 Fältabacken</t>
  </si>
  <si>
    <t>054 Sofieberg</t>
  </si>
  <si>
    <t>055 Rosengården</t>
  </si>
  <si>
    <t>056 Adolfsberg</t>
  </si>
  <si>
    <t>061 Eskilsminne</t>
  </si>
  <si>
    <t>062 Elineberg</t>
  </si>
  <si>
    <t>063 Ramlösa</t>
  </si>
  <si>
    <t>064 Gustavslund</t>
  </si>
  <si>
    <t>065 Östra Ramlösa</t>
  </si>
  <si>
    <t>071 Planteringen</t>
  </si>
  <si>
    <t>072 Miatorp</t>
  </si>
  <si>
    <t>081 Högasten</t>
  </si>
  <si>
    <t>082 Råå</t>
  </si>
  <si>
    <t>083 Ättekulla</t>
  </si>
  <si>
    <t>190 Hittarp - Laröd</t>
  </si>
  <si>
    <t>191 Allerum</t>
  </si>
  <si>
    <t>192 Kattarp</t>
  </si>
  <si>
    <t>193 Ödåkra</t>
  </si>
  <si>
    <t>194 Mörarp</t>
  </si>
  <si>
    <t>195 Påarp</t>
  </si>
  <si>
    <t>196 Bårslöv</t>
  </si>
  <si>
    <t>198Vallåkra</t>
  </si>
  <si>
    <t>197 Gantofta</t>
  </si>
  <si>
    <t>199 Rydebäck</t>
  </si>
  <si>
    <t/>
  </si>
  <si>
    <t>Kommunprognos 2026-2040, folkmängd efter ålder och kön, 31 december respektive år</t>
  </si>
  <si>
    <t>Kommunprognos 2026-2040, folkmängd efter åldersklasser och kön, 31 december respektive år</t>
  </si>
  <si>
    <t>Kommunprognos år 2026-2040</t>
  </si>
  <si>
    <t xml:space="preserve"> </t>
  </si>
  <si>
    <t>Delområdesprognos 2026-2035</t>
  </si>
  <si>
    <t>Siffror för 2025 är aktuella från 2025-12-31. Siffrorna kan skilja sig från uttag ur SCB:s offentliga statistikdatabas på grund av myndighetens metod för integritetsskydd (CKM).</t>
  </si>
  <si>
    <t>Ej område/Restförda</t>
  </si>
  <si>
    <t>Områdesregister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</si>
</sst>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0"/>
      <name val="Times New Roman"/>
      <family val="1"/>
    </font>
    <font>
      <sz val="10"/>
      <name val="Arial"/>
      <family val="2"/>
    </font>
    <font>
      <b/>
      <sz val="10"/>
      <name val="Times New Roman"/>
      <family val="1"/>
    </font>
    <font>
      <i/>
      <sz val="10"/>
      <name val="Times New Roman"/>
      <family val="1"/>
    </font>
    <font>
      <u/>
      <sz val="11"/>
      <color theme="10"/>
      <name val="Calibri"/>
      <family val="2"/>
      <scheme val="minor"/>
    </font>
    <font>
      <u/>
      <sz val="11"/>
      <color rgb="FF000000"/>
      <name val="Calibri"/>
      <family val="2"/>
      <scheme val="minor"/>
    </font>
    <font>
      <sz val="16"/>
      <color rgb="FF000000"/>
      <name val="Calibri"/>
      <family val="2"/>
      <scheme val="minor"/>
    </font>
    <font>
      <sz val="10"/>
      <color rgb="FF0069B4"/>
      <name val="Times New Roman"/>
      <family val="1"/>
    </font>
    <font>
      <sz val="11"/>
      <name val="Times New Roman"/>
      <family val="1"/>
    </font>
    <font>
      <u/>
      <sz val="11"/>
      <color rgb="FF0000FF"/>
      <name val="Calibri"/>
      <family val="2"/>
      <scheme val="minor"/>
    </font>
    <font>
      <b/>
      <sz val="16"/>
      <color rgb="FFE41819"/>
      <name val="Roboto"/>
    </font>
    <font>
      <i/>
      <sz val="11"/>
      <name val="Roboto"/>
    </font>
    <font>
      <sz val="11"/>
      <name val="Roboto"/>
    </font>
    <font>
      <u/>
      <sz val="12"/>
      <name val="Roboto"/>
    </font>
    <font>
      <sz val="11"/>
      <color rgb="FFFF0000"/>
      <name val="Calibri"/>
      <family val="2"/>
      <scheme val="minor"/>
    </font>
    <font>
      <sz val="11"/>
      <color rgb="FF000000"/>
      <name val="Calibri"/>
      <family val="2"/>
    </font>
    <font>
      <b/>
      <sz val="16"/>
      <color rgb="FF76232F"/>
      <name val="Roboto"/>
    </font>
    <font>
      <sz val="8.25"/>
      <color rgb="FF000000"/>
      <name val="Microsoft Sans Serif"/>
      <family val="2"/>
    </font>
    <font>
      <b/>
      <sz val="10"/>
      <color theme="1"/>
      <name val="Arial"/>
    </font>
    <font>
      <sz val="8.25"/>
      <color rgb="FF000000"/>
      <name val="Microsoft Sans Serif"/>
      <charset val="1"/>
    </font>
    <font>
      <i/>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79998168889431442"/>
        <bgColor theme="4" tint="0.79998168889431442"/>
      </patternFill>
    </fill>
  </fills>
  <borders count="22">
    <border>
      <left/>
      <right/>
      <top/>
      <bottom/>
      <diagonal/>
    </border>
    <border>
      <left/>
      <right/>
      <top/>
      <bottom style="medium">
        <color rgb="FFE41819"/>
      </bottom>
      <diagonal/>
    </border>
    <border>
      <left/>
      <right/>
      <top/>
      <bottom style="thin">
        <color indexed="64"/>
      </bottom>
      <diagonal/>
    </border>
    <border>
      <left/>
      <right style="thin">
        <color indexed="64"/>
      </right>
      <top/>
      <bottom/>
      <diagonal/>
    </border>
    <border>
      <left style="thick">
        <color rgb="FF76232F"/>
      </left>
      <right/>
      <top style="thick">
        <color rgb="FF76232F"/>
      </top>
      <bottom/>
      <diagonal/>
    </border>
    <border>
      <left/>
      <right/>
      <top style="thick">
        <color rgb="FF76232F"/>
      </top>
      <bottom/>
      <diagonal/>
    </border>
    <border>
      <left/>
      <right style="thick">
        <color rgb="FF76232F"/>
      </right>
      <top style="thick">
        <color rgb="FF76232F"/>
      </top>
      <bottom/>
      <diagonal/>
    </border>
    <border>
      <left style="thick">
        <color rgb="FF76232F"/>
      </left>
      <right/>
      <top/>
      <bottom/>
      <diagonal/>
    </border>
    <border>
      <left/>
      <right style="thick">
        <color rgb="FF76232F"/>
      </right>
      <top/>
      <bottom/>
      <diagonal/>
    </border>
    <border>
      <left style="thick">
        <color rgb="FF76232F"/>
      </left>
      <right/>
      <top/>
      <bottom style="thick">
        <color rgb="FF76232F"/>
      </bottom>
      <diagonal/>
    </border>
    <border>
      <left/>
      <right/>
      <top/>
      <bottom style="thick">
        <color rgb="FF76232F"/>
      </bottom>
      <diagonal/>
    </border>
    <border>
      <left/>
      <right style="thick">
        <color rgb="FF76232F"/>
      </right>
      <top/>
      <bottom style="thick">
        <color rgb="FF76232F"/>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right/>
      <top style="thin">
        <color theme="4" tint="0.39997558519241921"/>
      </top>
      <bottom/>
      <diagonal/>
    </border>
  </borders>
  <cellStyleXfs count="51">
    <xf numFmtId="0" fontId="0" fillId="0" borderId="0"/>
    <xf numFmtId="0" fontId="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9" fillId="0" borderId="0" applyNumberFormat="0" applyFill="0" applyBorder="0" applyAlignment="0" applyProtection="0"/>
    <xf numFmtId="0" fontId="14" fillId="0" borderId="0" applyNumberFormat="0" applyFill="0" applyBorder="0" applyAlignment="0" applyProtection="0"/>
    <xf numFmtId="0" fontId="4" fillId="0" borderId="0"/>
    <xf numFmtId="0" fontId="20" fillId="0" borderId="0" applyBorder="0"/>
  </cellStyleXfs>
  <cellXfs count="68">
    <xf numFmtId="0" fontId="0" fillId="0" borderId="0" xfId="0"/>
    <xf numFmtId="0" fontId="2" fillId="0" borderId="0" xfId="0" applyFont="1"/>
    <xf numFmtId="0" fontId="3" fillId="0" borderId="0" xfId="0" applyFont="1"/>
    <xf numFmtId="0" fontId="9" fillId="0" borderId="0" xfId="47"/>
    <xf numFmtId="0" fontId="5" fillId="2" borderId="0" xfId="1" applyFont="1" applyFill="1" applyAlignment="1">
      <alignment horizontal="left"/>
    </xf>
    <xf numFmtId="0" fontId="0" fillId="2" borderId="0" xfId="0" applyFill="1"/>
    <xf numFmtId="0" fontId="5" fillId="2" borderId="0" xfId="1" applyFont="1" applyFill="1"/>
    <xf numFmtId="0" fontId="12" fillId="2" borderId="0" xfId="1" applyFont="1" applyFill="1"/>
    <xf numFmtId="0" fontId="13" fillId="2" borderId="0" xfId="1" applyFont="1" applyFill="1"/>
    <xf numFmtId="0" fontId="7" fillId="2" borderId="0" xfId="1" applyFont="1" applyFill="1"/>
    <xf numFmtId="0" fontId="8" fillId="2" borderId="0" xfId="1" quotePrefix="1" applyFont="1" applyFill="1"/>
    <xf numFmtId="0" fontId="10" fillId="2" borderId="0" xfId="0" applyFont="1" applyFill="1"/>
    <xf numFmtId="3" fontId="0" fillId="0" borderId="0" xfId="0" applyNumberFormat="1"/>
    <xf numFmtId="1" fontId="0" fillId="0" borderId="0" xfId="0" applyNumberFormat="1"/>
    <xf numFmtId="2" fontId="0" fillId="0" borderId="0" xfId="0" applyNumberFormat="1"/>
    <xf numFmtId="0" fontId="15" fillId="3" borderId="0" xfId="0" applyFont="1" applyFill="1"/>
    <xf numFmtId="49" fontId="2" fillId="0" borderId="0" xfId="0" applyNumberFormat="1" applyFont="1"/>
    <xf numFmtId="0" fontId="0" fillId="2" borderId="1" xfId="0" applyFill="1" applyBorder="1"/>
    <xf numFmtId="0" fontId="19" fillId="0" borderId="0" xfId="0" applyFont="1"/>
    <xf numFmtId="0" fontId="2" fillId="0" borderId="2" xfId="0" applyFont="1" applyBorder="1"/>
    <xf numFmtId="0" fontId="2" fillId="0" borderId="3" xfId="0" applyFont="1" applyBorder="1"/>
    <xf numFmtId="16" fontId="2" fillId="0" borderId="3" xfId="0" quotePrefix="1" applyNumberFormat="1" applyFont="1" applyBorder="1"/>
    <xf numFmtId="16" fontId="2" fillId="0" borderId="3" xfId="0" applyNumberFormat="1" applyFont="1" applyBorder="1"/>
    <xf numFmtId="0" fontId="0" fillId="0" borderId="3" xfId="0" applyBorder="1"/>
    <xf numFmtId="16" fontId="0" fillId="0" borderId="3" xfId="0" applyNumberFormat="1" applyBorder="1"/>
    <xf numFmtId="0" fontId="21" fillId="3" borderId="4" xfId="0" applyFont="1" applyFill="1" applyBorder="1"/>
    <xf numFmtId="0" fontId="15" fillId="3" borderId="5" xfId="0" applyFont="1" applyFill="1" applyBorder="1"/>
    <xf numFmtId="0" fontId="15" fillId="3" borderId="6" xfId="0" applyFont="1" applyFill="1" applyBorder="1"/>
    <xf numFmtId="0" fontId="16" fillId="3" borderId="7" xfId="0" applyFont="1" applyFill="1" applyBorder="1"/>
    <xf numFmtId="0" fontId="15" fillId="3" borderId="8" xfId="0" applyFont="1" applyFill="1" applyBorder="1"/>
    <xf numFmtId="0" fontId="18" fillId="3" borderId="7" xfId="47" applyFont="1" applyFill="1" applyBorder="1"/>
    <xf numFmtId="0" fontId="17" fillId="3" borderId="9" xfId="0" applyFont="1" applyFill="1" applyBorder="1"/>
    <xf numFmtId="0" fontId="15" fillId="3" borderId="10" xfId="0" applyFont="1" applyFill="1" applyBorder="1"/>
    <xf numFmtId="0" fontId="15" fillId="3" borderId="11" xfId="0" applyFont="1" applyFill="1" applyBorder="1"/>
    <xf numFmtId="0" fontId="2" fillId="0" borderId="3" xfId="0" applyFont="1" applyBorder="1" applyAlignment="1">
      <alignment horizontal="right"/>
    </xf>
    <xf numFmtId="3" fontId="0" fillId="5" borderId="0" xfId="0" applyNumberFormat="1" applyFill="1"/>
    <xf numFmtId="1" fontId="0" fillId="5" borderId="0" xfId="0" applyNumberFormat="1" applyFill="1"/>
    <xf numFmtId="0" fontId="0" fillId="0" borderId="12" xfId="0" applyBorder="1"/>
    <xf numFmtId="1" fontId="2" fillId="4" borderId="12" xfId="0" applyNumberFormat="1" applyFont="1" applyFill="1" applyBorder="1"/>
    <xf numFmtId="0" fontId="0" fillId="0" borderId="13" xfId="0" applyBorder="1"/>
    <xf numFmtId="3" fontId="0" fillId="0" borderId="14" xfId="0" applyNumberFormat="1" applyBorder="1"/>
    <xf numFmtId="3" fontId="0" fillId="0" borderId="15" xfId="0" applyNumberFormat="1" applyBorder="1"/>
    <xf numFmtId="0" fontId="0" fillId="0" borderId="16" xfId="0" applyBorder="1"/>
    <xf numFmtId="2" fontId="0" fillId="0" borderId="2" xfId="0" applyNumberFormat="1" applyBorder="1"/>
    <xf numFmtId="2" fontId="0" fillId="0" borderId="17" xfId="0" applyNumberFormat="1" applyBorder="1"/>
    <xf numFmtId="0" fontId="0" fillId="0" borderId="18" xfId="0" applyBorder="1"/>
    <xf numFmtId="1" fontId="2" fillId="4" borderId="19" xfId="0" applyNumberFormat="1" applyFont="1" applyFill="1" applyBorder="1"/>
    <xf numFmtId="0" fontId="5" fillId="0" borderId="0" xfId="49" applyFont="1"/>
    <xf numFmtId="0" fontId="5" fillId="0" borderId="0" xfId="49" applyFont="1" applyAlignment="1">
      <alignment horizontal="left"/>
    </xf>
    <xf numFmtId="0" fontId="7" fillId="6" borderId="0" xfId="49" applyFont="1" applyFill="1"/>
    <xf numFmtId="0" fontId="7" fillId="6" borderId="0" xfId="49" applyFont="1" applyFill="1" applyAlignment="1">
      <alignment horizontal="left"/>
    </xf>
    <xf numFmtId="0" fontId="0" fillId="6" borderId="0" xfId="0" applyFill="1"/>
    <xf numFmtId="0" fontId="5" fillId="6" borderId="0" xfId="49" applyFont="1" applyFill="1"/>
    <xf numFmtId="0" fontId="9" fillId="6" borderId="0" xfId="47" applyFill="1"/>
    <xf numFmtId="0" fontId="5" fillId="6" borderId="0" xfId="49" applyFont="1" applyFill="1" applyAlignment="1">
      <alignment horizontal="left"/>
    </xf>
    <xf numFmtId="0" fontId="5" fillId="6" borderId="0" xfId="49" quotePrefix="1" applyFont="1" applyFill="1"/>
    <xf numFmtId="0" fontId="19" fillId="6" borderId="0" xfId="0" applyFont="1" applyFill="1"/>
    <xf numFmtId="1" fontId="5" fillId="6" borderId="0" xfId="49" quotePrefix="1" applyNumberFormat="1" applyFont="1" applyFill="1"/>
    <xf numFmtId="49" fontId="22" fillId="7" borderId="0" xfId="0" applyNumberFormat="1" applyFont="1" applyFill="1" applyAlignment="1" applyProtection="1">
      <alignment horizontal="left" vertical="center"/>
      <protection locked="0"/>
    </xf>
    <xf numFmtId="0" fontId="22" fillId="7" borderId="0" xfId="0" applyFont="1" applyFill="1" applyAlignment="1" applyProtection="1">
      <alignment horizontal="left" vertical="center"/>
      <protection locked="0"/>
    </xf>
    <xf numFmtId="0" fontId="23" fillId="8" borderId="20" xfId="0" applyFont="1" applyFill="1" applyBorder="1"/>
    <xf numFmtId="49" fontId="24" fillId="7" borderId="0" xfId="0" applyNumberFormat="1" applyFont="1" applyFill="1" applyAlignment="1" applyProtection="1">
      <alignment horizontal="left" vertical="center"/>
      <protection locked="0"/>
    </xf>
    <xf numFmtId="1" fontId="23" fillId="8" borderId="21" xfId="0" applyNumberFormat="1" applyFont="1" applyFill="1" applyBorder="1"/>
    <xf numFmtId="49" fontId="25" fillId="0" borderId="0" xfId="0" applyNumberFormat="1" applyFont="1"/>
    <xf numFmtId="1" fontId="0" fillId="6" borderId="0" xfId="0" applyNumberFormat="1" applyFill="1"/>
    <xf numFmtId="0" fontId="22" fillId="7" borderId="0" xfId="0" quotePrefix="1" applyFont="1" applyFill="1" applyAlignment="1" applyProtection="1">
      <alignment horizontal="left" vertical="center"/>
      <protection locked="0"/>
    </xf>
    <xf numFmtId="1" fontId="2" fillId="8" borderId="21" xfId="0" applyNumberFormat="1" applyFont="1" applyFill="1" applyBorder="1"/>
    <xf numFmtId="0" fontId="2" fillId="8" borderId="20" xfId="0" applyFont="1" applyFill="1" applyBorder="1"/>
  </cellXfs>
  <cellStyles count="51">
    <cellStyle name="Följd hyperlänk" xfId="48" builtinId="9" customBuiltin="1"/>
    <cellStyle name="Hyperlänk" xfId="47" builtinId="8"/>
    <cellStyle name="Normal" xfId="0" builtinId="0"/>
    <cellStyle name="Normal 10" xfId="3" xr:uid="{00000000-0005-0000-0000-000003000000}"/>
    <cellStyle name="Normal 11" xfId="4" xr:uid="{00000000-0005-0000-0000-000004000000}"/>
    <cellStyle name="Normal 12" xfId="5" xr:uid="{00000000-0005-0000-0000-000005000000}"/>
    <cellStyle name="Normal 13" xfId="6" xr:uid="{00000000-0005-0000-0000-000006000000}"/>
    <cellStyle name="Normal 14" xfId="7" xr:uid="{00000000-0005-0000-0000-000007000000}"/>
    <cellStyle name="Normal 15" xfId="8" xr:uid="{00000000-0005-0000-0000-000008000000}"/>
    <cellStyle name="Normal 16" xfId="9" xr:uid="{00000000-0005-0000-0000-000009000000}"/>
    <cellStyle name="Normal 17" xfId="2" xr:uid="{00000000-0005-0000-0000-00000A000000}"/>
    <cellStyle name="Normal 18" xfId="10" xr:uid="{00000000-0005-0000-0000-00000B000000}"/>
    <cellStyle name="Normal 19" xfId="46" xr:uid="{00000000-0005-0000-0000-00000C000000}"/>
    <cellStyle name="Normal 2" xfId="11" xr:uid="{00000000-0005-0000-0000-00000D000000}"/>
    <cellStyle name="Normal 20" xfId="12" xr:uid="{00000000-0005-0000-0000-00000E000000}"/>
    <cellStyle name="Normal 21" xfId="13" xr:uid="{00000000-0005-0000-0000-00000F000000}"/>
    <cellStyle name="Normal 22" xfId="14" xr:uid="{00000000-0005-0000-0000-000010000000}"/>
    <cellStyle name="Normal 23" xfId="15" xr:uid="{00000000-0005-0000-0000-000011000000}"/>
    <cellStyle name="Normal 24" xfId="16" xr:uid="{00000000-0005-0000-0000-000012000000}"/>
    <cellStyle name="Normal 25" xfId="17" xr:uid="{00000000-0005-0000-0000-000013000000}"/>
    <cellStyle name="Normal 26" xfId="18" xr:uid="{00000000-0005-0000-0000-000014000000}"/>
    <cellStyle name="Normal 27" xfId="19" xr:uid="{00000000-0005-0000-0000-000015000000}"/>
    <cellStyle name="Normal 28" xfId="20" xr:uid="{00000000-0005-0000-0000-000016000000}"/>
    <cellStyle name="Normal 29" xfId="21" xr:uid="{00000000-0005-0000-0000-000017000000}"/>
    <cellStyle name="Normal 3" xfId="22" xr:uid="{00000000-0005-0000-0000-000018000000}"/>
    <cellStyle name="Normal 30" xfId="23" xr:uid="{00000000-0005-0000-0000-000019000000}"/>
    <cellStyle name="Normal 31" xfId="24" xr:uid="{00000000-0005-0000-0000-00001A000000}"/>
    <cellStyle name="Normal 32" xfId="25" xr:uid="{00000000-0005-0000-0000-00001B000000}"/>
    <cellStyle name="Normal 33" xfId="26" xr:uid="{00000000-0005-0000-0000-00001C000000}"/>
    <cellStyle name="Normal 34" xfId="27" xr:uid="{00000000-0005-0000-0000-00001D000000}"/>
    <cellStyle name="Normal 35" xfId="28" xr:uid="{00000000-0005-0000-0000-00001E000000}"/>
    <cellStyle name="Normal 36" xfId="29" xr:uid="{00000000-0005-0000-0000-00001F000000}"/>
    <cellStyle name="Normal 37" xfId="30" xr:uid="{00000000-0005-0000-0000-000020000000}"/>
    <cellStyle name="Normal 38" xfId="31" xr:uid="{00000000-0005-0000-0000-000021000000}"/>
    <cellStyle name="Normal 39" xfId="32" xr:uid="{00000000-0005-0000-0000-000022000000}"/>
    <cellStyle name="Normal 4" xfId="33" xr:uid="{00000000-0005-0000-0000-000023000000}"/>
    <cellStyle name="Normal 40" xfId="34" xr:uid="{00000000-0005-0000-0000-000024000000}"/>
    <cellStyle name="Normal 41" xfId="35" xr:uid="{00000000-0005-0000-0000-000025000000}"/>
    <cellStyle name="Normal 42" xfId="36" xr:uid="{00000000-0005-0000-0000-000026000000}"/>
    <cellStyle name="Normal 43" xfId="37" xr:uid="{00000000-0005-0000-0000-000027000000}"/>
    <cellStyle name="Normal 44" xfId="38" xr:uid="{00000000-0005-0000-0000-000028000000}"/>
    <cellStyle name="Normal 45" xfId="39" xr:uid="{00000000-0005-0000-0000-000029000000}"/>
    <cellStyle name="Normal 46" xfId="40" xr:uid="{00000000-0005-0000-0000-00002A000000}"/>
    <cellStyle name="Normal 47" xfId="1" xr:uid="{00000000-0005-0000-0000-00002B000000}"/>
    <cellStyle name="Normal 47 2" xfId="49" xr:uid="{00000000-0005-0000-0000-00002C000000}"/>
    <cellStyle name="Normal 48" xfId="50" xr:uid="{00000000-0005-0000-0000-00002D000000}"/>
    <cellStyle name="Normal 5" xfId="41" xr:uid="{00000000-0005-0000-0000-00002E000000}"/>
    <cellStyle name="Normal 6" xfId="42" xr:uid="{00000000-0005-0000-0000-00002F000000}"/>
    <cellStyle name="Normal 7" xfId="43" xr:uid="{00000000-0005-0000-0000-000030000000}"/>
    <cellStyle name="Normal 8" xfId="44" xr:uid="{00000000-0005-0000-0000-000031000000}"/>
    <cellStyle name="Normal 9" xfId="45" xr:uid="{00000000-0005-0000-0000-000032000000}"/>
  </cellStyles>
  <dxfs count="0"/>
  <tableStyles count="0" defaultTableStyle="TableStyleMedium2" defaultPivotStyle="PivotStyleLight16"/>
  <colors>
    <mruColors>
      <color rgb="FF76232F"/>
      <color rgb="FF0069B4"/>
      <color rgb="FFE4181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0" i="0" u="none" strike="noStrike" kern="1200" spc="0" baseline="0">
                <a:solidFill>
                  <a:sysClr val="windowText" lastClr="000000">
                    <a:lumMod val="65000"/>
                    <a:lumOff val="35000"/>
                  </a:sysClr>
                </a:solidFill>
              </a:rPr>
              <a:t>Befolkningsantal per år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spPr>
            <a:solidFill>
              <a:srgbClr val="76232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060C-4EA1-9CD7-A771CBB61B9C}"/>
                </c:ext>
              </c:extLst>
            </c:dLbl>
            <c:dLbl>
              <c:idx val="2"/>
              <c:delete val="1"/>
              <c:extLst>
                <c:ext xmlns:c15="http://schemas.microsoft.com/office/drawing/2012/chart" uri="{CE6537A1-D6FC-4f65-9D91-7224C49458BB}"/>
                <c:ext xmlns:c16="http://schemas.microsoft.com/office/drawing/2014/chart" uri="{C3380CC4-5D6E-409C-BE32-E72D297353CC}">
                  <c16:uniqueId val="{00000006-060C-4EA1-9CD7-A771CBB61B9C}"/>
                </c:ext>
              </c:extLst>
            </c:dLbl>
            <c:dLbl>
              <c:idx val="4"/>
              <c:delete val="1"/>
              <c:extLst>
                <c:ext xmlns:c15="http://schemas.microsoft.com/office/drawing/2012/chart" uri="{CE6537A1-D6FC-4f65-9D91-7224C49458BB}"/>
                <c:ext xmlns:c16="http://schemas.microsoft.com/office/drawing/2014/chart" uri="{C3380CC4-5D6E-409C-BE32-E72D297353CC}">
                  <c16:uniqueId val="{00000005-060C-4EA1-9CD7-A771CBB61B9C}"/>
                </c:ext>
              </c:extLst>
            </c:dLbl>
            <c:dLbl>
              <c:idx val="6"/>
              <c:delete val="1"/>
              <c:extLst>
                <c:ext xmlns:c15="http://schemas.microsoft.com/office/drawing/2012/chart" uri="{CE6537A1-D6FC-4f65-9D91-7224C49458BB}"/>
                <c:ext xmlns:c16="http://schemas.microsoft.com/office/drawing/2014/chart" uri="{C3380CC4-5D6E-409C-BE32-E72D297353CC}">
                  <c16:uniqueId val="{00000004-060C-4EA1-9CD7-A771CBB61B9C}"/>
                </c:ext>
              </c:extLst>
            </c:dLbl>
            <c:dLbl>
              <c:idx val="8"/>
              <c:delete val="1"/>
              <c:extLst>
                <c:ext xmlns:c15="http://schemas.microsoft.com/office/drawing/2012/chart" uri="{CE6537A1-D6FC-4f65-9D91-7224C49458BB}"/>
                <c:ext xmlns:c16="http://schemas.microsoft.com/office/drawing/2014/chart" uri="{C3380CC4-5D6E-409C-BE32-E72D297353CC}">
                  <c16:uniqueId val="{00000003-060C-4EA1-9CD7-A771CBB61B9C}"/>
                </c:ext>
              </c:extLst>
            </c:dLbl>
            <c:dLbl>
              <c:idx val="10"/>
              <c:delete val="1"/>
              <c:extLst>
                <c:ext xmlns:c15="http://schemas.microsoft.com/office/drawing/2012/chart" uri="{CE6537A1-D6FC-4f65-9D91-7224C49458BB}"/>
                <c:ext xmlns:c16="http://schemas.microsoft.com/office/drawing/2014/chart" uri="{C3380CC4-5D6E-409C-BE32-E72D297353CC}">
                  <c16:uniqueId val="{00000002-060C-4EA1-9CD7-A771CBB61B9C}"/>
                </c:ext>
              </c:extLst>
            </c:dLbl>
            <c:dLbl>
              <c:idx val="12"/>
              <c:delete val="1"/>
              <c:extLst>
                <c:ext xmlns:c15="http://schemas.microsoft.com/office/drawing/2012/chart" uri="{CE6537A1-D6FC-4f65-9D91-7224C49458BB}"/>
                <c:ext xmlns:c16="http://schemas.microsoft.com/office/drawing/2014/chart" uri="{C3380CC4-5D6E-409C-BE32-E72D297353CC}">
                  <c16:uniqueId val="{00000001-060C-4EA1-9CD7-A771CBB61B9C}"/>
                </c:ext>
              </c:extLst>
            </c:dLbl>
            <c:dLbl>
              <c:idx val="14"/>
              <c:delete val="1"/>
              <c:extLst>
                <c:ext xmlns:c15="http://schemas.microsoft.com/office/drawing/2012/chart" uri="{CE6537A1-D6FC-4f65-9D91-7224C49458BB}"/>
                <c:ext xmlns:c16="http://schemas.microsoft.com/office/drawing/2014/chart" uri="{C3380CC4-5D6E-409C-BE32-E72D297353CC}">
                  <c16:uniqueId val="{00000000-060C-4EA1-9CD7-A771CBB61B9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Kommunprognos!$B$5:$Q$5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Kommunprognos!$B$107:$Q$107</c:f>
              <c:numCache>
                <c:formatCode>0</c:formatCode>
                <c:ptCount val="16"/>
                <c:pt idx="0">
                  <c:v>152777</c:v>
                </c:pt>
                <c:pt idx="1">
                  <c:v>153445.23569821645</c:v>
                </c:pt>
                <c:pt idx="2">
                  <c:v>154064.66181806763</c:v>
                </c:pt>
                <c:pt idx="3">
                  <c:v>154716.98395129014</c:v>
                </c:pt>
                <c:pt idx="4">
                  <c:v>155469.2731045055</c:v>
                </c:pt>
                <c:pt idx="5">
                  <c:v>156224.84493182969</c:v>
                </c:pt>
                <c:pt idx="6">
                  <c:v>156986.37669912234</c:v>
                </c:pt>
                <c:pt idx="7">
                  <c:v>157761.61360333447</c:v>
                </c:pt>
                <c:pt idx="8">
                  <c:v>158556.98196373996</c:v>
                </c:pt>
                <c:pt idx="9">
                  <c:v>159346.55349802671</c:v>
                </c:pt>
                <c:pt idx="10">
                  <c:v>160136.82439883269</c:v>
                </c:pt>
                <c:pt idx="11">
                  <c:v>160915.29968341594</c:v>
                </c:pt>
                <c:pt idx="12">
                  <c:v>161681.45402935753</c:v>
                </c:pt>
                <c:pt idx="13">
                  <c:v>162441.16924619875</c:v>
                </c:pt>
                <c:pt idx="14">
                  <c:v>163202.39339910366</c:v>
                </c:pt>
                <c:pt idx="15">
                  <c:v>163971.55056308312</c:v>
                </c:pt>
              </c:numCache>
            </c:numRef>
          </c:val>
          <c:extLst>
            <c:ext xmlns:c16="http://schemas.microsoft.com/office/drawing/2014/chart" uri="{C3380CC4-5D6E-409C-BE32-E72D297353CC}">
              <c16:uniqueId val="{00000000-FE02-465D-BE70-ADD37578355D}"/>
            </c:ext>
          </c:extLst>
        </c:ser>
        <c:dLbls>
          <c:showLegendKey val="0"/>
          <c:showVal val="0"/>
          <c:showCatName val="0"/>
          <c:showSerName val="0"/>
          <c:showPercent val="0"/>
          <c:showBubbleSize val="0"/>
        </c:dLbls>
        <c:gapWidth val="219"/>
        <c:overlap val="-27"/>
        <c:axId val="2020003007"/>
        <c:axId val="2020004927"/>
      </c:barChart>
      <c:catAx>
        <c:axId val="2020003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20004927"/>
        <c:crosses val="autoZero"/>
        <c:auto val="1"/>
        <c:lblAlgn val="ctr"/>
        <c:lblOffset val="100"/>
        <c:noMultiLvlLbl val="0"/>
      </c:catAx>
      <c:valAx>
        <c:axId val="2020004927"/>
        <c:scaling>
          <c:orientation val="minMax"/>
          <c:max val="17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200030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16-19</a:t>
            </a:r>
            <a:r>
              <a:rPr lang="sv-SE" baseline="0"/>
              <a:t> </a:t>
            </a:r>
            <a:r>
              <a:rPr lang="sv-SE"/>
              <a:t>åringar,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åldersklasser'!$B$12:$Q$12</c:f>
              <c:numCache>
                <c:formatCode>0</c:formatCode>
                <c:ptCount val="16"/>
                <c:pt idx="0">
                  <c:v>7516</c:v>
                </c:pt>
                <c:pt idx="1">
                  <c:v>7707.0246430080952</c:v>
                </c:pt>
                <c:pt idx="2">
                  <c:v>7849.0719790310195</c:v>
                </c:pt>
                <c:pt idx="3">
                  <c:v>7941.0482510290676</c:v>
                </c:pt>
                <c:pt idx="4">
                  <c:v>7944.5616459179346</c:v>
                </c:pt>
                <c:pt idx="5">
                  <c:v>7909.4630437454362</c:v>
                </c:pt>
                <c:pt idx="6">
                  <c:v>7872.3631626087436</c:v>
                </c:pt>
                <c:pt idx="7">
                  <c:v>7834.6270479499944</c:v>
                </c:pt>
                <c:pt idx="8">
                  <c:v>7793.3751790538163</c:v>
                </c:pt>
                <c:pt idx="9">
                  <c:v>7777.349127170326</c:v>
                </c:pt>
                <c:pt idx="10">
                  <c:v>7812.3357796955133</c:v>
                </c:pt>
                <c:pt idx="11">
                  <c:v>7767.9098886165248</c:v>
                </c:pt>
                <c:pt idx="12">
                  <c:v>7749.7963037012014</c:v>
                </c:pt>
                <c:pt idx="13" formatCode="#,##0">
                  <c:v>7648.7458452601213</c:v>
                </c:pt>
                <c:pt idx="14" formatCode="#,##0">
                  <c:v>7514.3420483413074</c:v>
                </c:pt>
                <c:pt idx="15" formatCode="#,##0">
                  <c:v>7436.0311492782566</c:v>
                </c:pt>
              </c:numCache>
            </c:numRef>
          </c:val>
          <c:smooth val="0"/>
          <c:extLst>
            <c:ext xmlns:c16="http://schemas.microsoft.com/office/drawing/2014/chart" uri="{C3380CC4-5D6E-409C-BE32-E72D297353CC}">
              <c16:uniqueId val="{00000000-A77B-4D49-BA0D-F1B5607DE132}"/>
            </c:ext>
          </c:extLst>
        </c:ser>
        <c:dLbls>
          <c:showLegendKey val="0"/>
          <c:showVal val="0"/>
          <c:showCatName val="0"/>
          <c:showSerName val="0"/>
          <c:showPercent val="0"/>
          <c:showBubbleSize val="0"/>
        </c:dLbls>
        <c:smooth val="0"/>
        <c:axId val="147836976"/>
        <c:axId val="147837456"/>
      </c:lineChart>
      <c:catAx>
        <c:axId val="14783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7456"/>
        <c:crosses val="autoZero"/>
        <c:auto val="1"/>
        <c:lblAlgn val="ctr"/>
        <c:lblOffset val="100"/>
        <c:noMultiLvlLbl val="0"/>
      </c:catAx>
      <c:valAx>
        <c:axId val="14783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20-64</a:t>
            </a:r>
            <a:r>
              <a:rPr lang="sv-SE" baseline="0"/>
              <a:t> </a:t>
            </a:r>
            <a:r>
              <a:rPr lang="sv-SE"/>
              <a:t>åringar,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åldersklasser'!$B$13:$Q$13</c:f>
              <c:numCache>
                <c:formatCode>0</c:formatCode>
                <c:ptCount val="16"/>
                <c:pt idx="0">
                  <c:v>87288</c:v>
                </c:pt>
                <c:pt idx="1">
                  <c:v>87623.38516020526</c:v>
                </c:pt>
                <c:pt idx="2">
                  <c:v>87807.63808904335</c:v>
                </c:pt>
                <c:pt idx="3">
                  <c:v>88026.70366835095</c:v>
                </c:pt>
                <c:pt idx="4">
                  <c:v>88359.791208237613</c:v>
                </c:pt>
                <c:pt idx="5">
                  <c:v>88721.540761335156</c:v>
                </c:pt>
                <c:pt idx="6">
                  <c:v>89008.113429068704</c:v>
                </c:pt>
                <c:pt idx="7">
                  <c:v>89227.669075562211</c:v>
                </c:pt>
                <c:pt idx="8">
                  <c:v>89482.053589112198</c:v>
                </c:pt>
                <c:pt idx="9">
                  <c:v>89821.512654743769</c:v>
                </c:pt>
                <c:pt idx="10">
                  <c:v>90118.392290199656</c:v>
                </c:pt>
                <c:pt idx="11">
                  <c:v>90347.202089241473</c:v>
                </c:pt>
                <c:pt idx="12">
                  <c:v>90632.171933351186</c:v>
                </c:pt>
                <c:pt idx="13" formatCode="#,##0">
                  <c:v>90945.885477866017</c:v>
                </c:pt>
                <c:pt idx="14" formatCode="#,##0">
                  <c:v>91205.911238338551</c:v>
                </c:pt>
                <c:pt idx="15" formatCode="#,##0">
                  <c:v>91467.701811580526</c:v>
                </c:pt>
              </c:numCache>
            </c:numRef>
          </c:val>
          <c:smooth val="0"/>
          <c:extLst>
            <c:ext xmlns:c16="http://schemas.microsoft.com/office/drawing/2014/chart" uri="{C3380CC4-5D6E-409C-BE32-E72D297353CC}">
              <c16:uniqueId val="{00000000-E8F2-445A-9E24-F4F310B9F798}"/>
            </c:ext>
          </c:extLst>
        </c:ser>
        <c:dLbls>
          <c:showLegendKey val="0"/>
          <c:showVal val="0"/>
          <c:showCatName val="0"/>
          <c:showSerName val="0"/>
          <c:showPercent val="0"/>
          <c:showBubbleSize val="0"/>
        </c:dLbls>
        <c:smooth val="0"/>
        <c:axId val="147836976"/>
        <c:axId val="147837456"/>
      </c:lineChart>
      <c:catAx>
        <c:axId val="14783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7456"/>
        <c:crosses val="autoZero"/>
        <c:auto val="1"/>
        <c:lblAlgn val="ctr"/>
        <c:lblOffset val="100"/>
        <c:noMultiLvlLbl val="0"/>
      </c:catAx>
      <c:valAx>
        <c:axId val="14783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65-79</a:t>
            </a:r>
            <a:r>
              <a:rPr lang="sv-SE" baseline="0"/>
              <a:t> </a:t>
            </a:r>
            <a:r>
              <a:rPr lang="sv-SE"/>
              <a:t>åringar,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åldersklasser'!$B$14:$Q$14</c:f>
              <c:numCache>
                <c:formatCode>0</c:formatCode>
                <c:ptCount val="16"/>
                <c:pt idx="0">
                  <c:v>21014</c:v>
                </c:pt>
                <c:pt idx="1">
                  <c:v>21160.656351697835</c:v>
                </c:pt>
                <c:pt idx="2">
                  <c:v>21367.348878115768</c:v>
                </c:pt>
                <c:pt idx="3">
                  <c:v>21687.283264378559</c:v>
                </c:pt>
                <c:pt idx="4">
                  <c:v>21949.475363243349</c:v>
                </c:pt>
                <c:pt idx="5">
                  <c:v>22332.68866468011</c:v>
                </c:pt>
                <c:pt idx="6">
                  <c:v>22781.022983664167</c:v>
                </c:pt>
                <c:pt idx="7">
                  <c:v>23244.154206284969</c:v>
                </c:pt>
                <c:pt idx="8">
                  <c:v>23639.783899986156</c:v>
                </c:pt>
                <c:pt idx="9">
                  <c:v>23956.037710793713</c:v>
                </c:pt>
                <c:pt idx="10">
                  <c:v>24251.785686904543</c:v>
                </c:pt>
                <c:pt idx="11">
                  <c:v>24645.255978324549</c:v>
                </c:pt>
                <c:pt idx="12">
                  <c:v>24905.632823520922</c:v>
                </c:pt>
                <c:pt idx="13" formatCode="#,##0">
                  <c:v>25200.558534676351</c:v>
                </c:pt>
                <c:pt idx="14" formatCode="#,##0">
                  <c:v>25503.830009417259</c:v>
                </c:pt>
                <c:pt idx="15" formatCode="#,##0">
                  <c:v>25750.409382058137</c:v>
                </c:pt>
              </c:numCache>
            </c:numRef>
          </c:val>
          <c:smooth val="0"/>
          <c:extLst>
            <c:ext xmlns:c16="http://schemas.microsoft.com/office/drawing/2014/chart" uri="{C3380CC4-5D6E-409C-BE32-E72D297353CC}">
              <c16:uniqueId val="{00000000-AAB0-42E8-8DF0-6EB6B606E3B5}"/>
            </c:ext>
          </c:extLst>
        </c:ser>
        <c:dLbls>
          <c:showLegendKey val="0"/>
          <c:showVal val="0"/>
          <c:showCatName val="0"/>
          <c:showSerName val="0"/>
          <c:showPercent val="0"/>
          <c:showBubbleSize val="0"/>
        </c:dLbls>
        <c:smooth val="0"/>
        <c:axId val="147836976"/>
        <c:axId val="147837456"/>
      </c:lineChart>
      <c:catAx>
        <c:axId val="14783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7456"/>
        <c:crosses val="autoZero"/>
        <c:auto val="1"/>
        <c:lblAlgn val="ctr"/>
        <c:lblOffset val="100"/>
        <c:noMultiLvlLbl val="0"/>
      </c:catAx>
      <c:valAx>
        <c:axId val="14783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80+,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åldersklasser'!$B$15:$Q$15</c:f>
              <c:numCache>
                <c:formatCode>0</c:formatCode>
                <c:ptCount val="16"/>
                <c:pt idx="0">
                  <c:v>9080</c:v>
                </c:pt>
                <c:pt idx="1">
                  <c:v>9437.0231119685577</c:v>
                </c:pt>
                <c:pt idx="2">
                  <c:v>9826.4660771668841</c:v>
                </c:pt>
                <c:pt idx="3">
                  <c:v>10149.550320145987</c:v>
                </c:pt>
                <c:pt idx="4">
                  <c:v>10528.747789171379</c:v>
                </c:pt>
                <c:pt idx="5">
                  <c:v>10777.339734223837</c:v>
                </c:pt>
                <c:pt idx="6">
                  <c:v>10959.02845579639</c:v>
                </c:pt>
                <c:pt idx="7">
                  <c:v>11179.160601302841</c:v>
                </c:pt>
                <c:pt idx="8">
                  <c:v>11381.809971841891</c:v>
                </c:pt>
                <c:pt idx="9">
                  <c:v>11575.29117350538</c:v>
                </c:pt>
                <c:pt idx="10">
                  <c:v>11783.838890941572</c:v>
                </c:pt>
                <c:pt idx="11">
                  <c:v>11949.804883754045</c:v>
                </c:pt>
                <c:pt idx="12">
                  <c:v>12148.855810622465</c:v>
                </c:pt>
                <c:pt idx="13" formatCode="#,##0">
                  <c:v>12300.747627728957</c:v>
                </c:pt>
                <c:pt idx="14" formatCode="#,##0">
                  <c:v>12497.87792020943</c:v>
                </c:pt>
                <c:pt idx="15" formatCode="#,##0">
                  <c:v>12689.01297896858</c:v>
                </c:pt>
              </c:numCache>
            </c:numRef>
          </c:val>
          <c:smooth val="0"/>
          <c:extLst>
            <c:ext xmlns:c16="http://schemas.microsoft.com/office/drawing/2014/chart" uri="{C3380CC4-5D6E-409C-BE32-E72D297353CC}">
              <c16:uniqueId val="{00000000-F3C8-443C-9540-73F375F7B9D7}"/>
            </c:ext>
          </c:extLst>
        </c:ser>
        <c:dLbls>
          <c:showLegendKey val="0"/>
          <c:showVal val="0"/>
          <c:showCatName val="0"/>
          <c:showSerName val="0"/>
          <c:showPercent val="0"/>
          <c:showBubbleSize val="0"/>
        </c:dLbls>
        <c:smooth val="0"/>
        <c:axId val="147836976"/>
        <c:axId val="147837456"/>
      </c:lineChart>
      <c:catAx>
        <c:axId val="14783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7456"/>
        <c:crosses val="autoZero"/>
        <c:auto val="1"/>
        <c:lblAlgn val="ctr"/>
        <c:lblOffset val="100"/>
        <c:noMultiLvlLbl val="0"/>
      </c:catAx>
      <c:valAx>
        <c:axId val="14783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Befolkningsökning per år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spPr>
            <a:solidFill>
              <a:srgbClr val="7623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Kommunprognos!$B$5:$Q$5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Kommunprognos!$B$108:$Q$108</c:f>
              <c:numCache>
                <c:formatCode>#,##0</c:formatCode>
                <c:ptCount val="16"/>
                <c:pt idx="0">
                  <c:v>686</c:v>
                </c:pt>
                <c:pt idx="1">
                  <c:v>668.23569821644924</c:v>
                </c:pt>
                <c:pt idx="2">
                  <c:v>619.42611985118128</c:v>
                </c:pt>
                <c:pt idx="3">
                  <c:v>652.32213322250755</c:v>
                </c:pt>
                <c:pt idx="4">
                  <c:v>752.28915321535897</c:v>
                </c:pt>
                <c:pt idx="5">
                  <c:v>755.5718273241946</c:v>
                </c:pt>
                <c:pt idx="6">
                  <c:v>761.53176729264669</c:v>
                </c:pt>
                <c:pt idx="7">
                  <c:v>775.23690421212814</c:v>
                </c:pt>
                <c:pt idx="8">
                  <c:v>795.36836040549679</c:v>
                </c:pt>
                <c:pt idx="9">
                  <c:v>789.57153428674792</c:v>
                </c:pt>
                <c:pt idx="10">
                  <c:v>790.27090080597554</c:v>
                </c:pt>
                <c:pt idx="11">
                  <c:v>778.47528458325542</c:v>
                </c:pt>
                <c:pt idx="12">
                  <c:v>766.15434594158432</c:v>
                </c:pt>
                <c:pt idx="13">
                  <c:v>759.71521684122854</c:v>
                </c:pt>
                <c:pt idx="14">
                  <c:v>761.22415290490608</c:v>
                </c:pt>
                <c:pt idx="15">
                  <c:v>769.15716397945653</c:v>
                </c:pt>
              </c:numCache>
            </c:numRef>
          </c:val>
          <c:extLst>
            <c:ext xmlns:c16="http://schemas.microsoft.com/office/drawing/2014/chart" uri="{C3380CC4-5D6E-409C-BE32-E72D297353CC}">
              <c16:uniqueId val="{00000000-217C-43F0-92D2-7CDF8A3B7D8A}"/>
            </c:ext>
          </c:extLst>
        </c:ser>
        <c:dLbls>
          <c:showLegendKey val="0"/>
          <c:showVal val="0"/>
          <c:showCatName val="0"/>
          <c:showSerName val="0"/>
          <c:showPercent val="0"/>
          <c:showBubbleSize val="0"/>
        </c:dLbls>
        <c:gapWidth val="219"/>
        <c:overlap val="-27"/>
        <c:axId val="1875202240"/>
        <c:axId val="1875203200"/>
      </c:barChart>
      <c:catAx>
        <c:axId val="187520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75203200"/>
        <c:crosses val="autoZero"/>
        <c:auto val="1"/>
        <c:lblAlgn val="ctr"/>
        <c:lblOffset val="100"/>
        <c:noMultiLvlLbl val="0"/>
      </c:catAx>
      <c:valAx>
        <c:axId val="1875203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75202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Befolkningsökning per år 2025-2040,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Kommunprognos!$B$109:$Q$109</c:f>
              <c:numCache>
                <c:formatCode>0.00</c:formatCode>
                <c:ptCount val="16"/>
                <c:pt idx="0">
                  <c:v>0.4510457555016405</c:v>
                </c:pt>
                <c:pt idx="1">
                  <c:v>0.43739286555990059</c:v>
                </c:pt>
                <c:pt idx="2">
                  <c:v>0.40367895231978268</c:v>
                </c:pt>
                <c:pt idx="3">
                  <c:v>0.42340801941513612</c:v>
                </c:pt>
                <c:pt idx="4">
                  <c:v>0.48623566334010471</c:v>
                </c:pt>
                <c:pt idx="5">
                  <c:v>0.48599431401232823</c:v>
                </c:pt>
                <c:pt idx="6">
                  <c:v>0.4874588082484248</c:v>
                </c:pt>
                <c:pt idx="7">
                  <c:v>0.49382431807948229</c:v>
                </c:pt>
                <c:pt idx="8">
                  <c:v>0.50415835781530438</c:v>
                </c:pt>
                <c:pt idx="9">
                  <c:v>0.49797336232554762</c:v>
                </c:pt>
                <c:pt idx="10">
                  <c:v>0.49594477160484174</c:v>
                </c:pt>
                <c:pt idx="11">
                  <c:v>0.48613133644039591</c:v>
                </c:pt>
                <c:pt idx="12">
                  <c:v>0.47612274746336308</c:v>
                </c:pt>
                <c:pt idx="13">
                  <c:v>0.4698839588016584</c:v>
                </c:pt>
                <c:pt idx="14">
                  <c:v>0.4686152878838129</c:v>
                </c:pt>
                <c:pt idx="15">
                  <c:v>0.4712903701715449</c:v>
                </c:pt>
              </c:numCache>
            </c:numRef>
          </c:val>
          <c:smooth val="0"/>
          <c:extLst>
            <c:ext xmlns:c16="http://schemas.microsoft.com/office/drawing/2014/chart" uri="{C3380CC4-5D6E-409C-BE32-E72D297353CC}">
              <c16:uniqueId val="{00000000-1CDA-4CE6-A7B3-C0DC476D46EF}"/>
            </c:ext>
          </c:extLst>
        </c:ser>
        <c:dLbls>
          <c:showLegendKey val="0"/>
          <c:showVal val="0"/>
          <c:showCatName val="0"/>
          <c:showSerName val="0"/>
          <c:showPercent val="0"/>
          <c:showBubbleSize val="0"/>
        </c:dLbls>
        <c:smooth val="0"/>
        <c:axId val="1875219040"/>
        <c:axId val="1875208960"/>
      </c:lineChart>
      <c:catAx>
        <c:axId val="187521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75208960"/>
        <c:crosses val="autoZero"/>
        <c:auto val="1"/>
        <c:lblAlgn val="ctr"/>
        <c:lblOffset val="100"/>
        <c:noMultiLvlLbl val="0"/>
      </c:catAx>
      <c:valAx>
        <c:axId val="1875208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75219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0-åringar per år,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Kommunprognos!$B$6:$Q$6</c:f>
              <c:numCache>
                <c:formatCode>0</c:formatCode>
                <c:ptCount val="16"/>
                <c:pt idx="0">
                  <c:v>1524</c:v>
                </c:pt>
                <c:pt idx="1">
                  <c:v>1493.2039365142664</c:v>
                </c:pt>
                <c:pt idx="2">
                  <c:v>1483.823771554172</c:v>
                </c:pt>
                <c:pt idx="3">
                  <c:v>1481.0953369192603</c:v>
                </c:pt>
                <c:pt idx="4">
                  <c:v>1482.6293303587463</c:v>
                </c:pt>
                <c:pt idx="5">
                  <c:v>1510.3264102777357</c:v>
                </c:pt>
                <c:pt idx="6">
                  <c:v>1540.9534336664024</c:v>
                </c:pt>
                <c:pt idx="7">
                  <c:v>1574.0062999603765</c:v>
                </c:pt>
                <c:pt idx="8">
                  <c:v>1608.4952919018376</c:v>
                </c:pt>
                <c:pt idx="9">
                  <c:v>1617.8288215961475</c:v>
                </c:pt>
                <c:pt idx="10">
                  <c:v>1629.1337607272167</c:v>
                </c:pt>
                <c:pt idx="11">
                  <c:v>1637.0545734791053</c:v>
                </c:pt>
                <c:pt idx="12">
                  <c:v>1644.7557160251897</c:v>
                </c:pt>
                <c:pt idx="13">
                  <c:v>1652.9891565296391</c:v>
                </c:pt>
                <c:pt idx="14">
                  <c:v>1661.0794304525975</c:v>
                </c:pt>
                <c:pt idx="15">
                  <c:v>1669.285434770858</c:v>
                </c:pt>
              </c:numCache>
            </c:numRef>
          </c:val>
          <c:smooth val="0"/>
          <c:extLst>
            <c:ext xmlns:c16="http://schemas.microsoft.com/office/drawing/2014/chart" uri="{C3380CC4-5D6E-409C-BE32-E72D297353CC}">
              <c16:uniqueId val="{00000000-0340-4F32-8B7F-7CD363337B2D}"/>
            </c:ext>
          </c:extLst>
        </c:ser>
        <c:dLbls>
          <c:showLegendKey val="0"/>
          <c:showVal val="0"/>
          <c:showCatName val="0"/>
          <c:showSerName val="0"/>
          <c:showPercent val="0"/>
          <c:showBubbleSize val="0"/>
        </c:dLbls>
        <c:smooth val="0"/>
        <c:axId val="147897936"/>
        <c:axId val="147903216"/>
      </c:lineChart>
      <c:catAx>
        <c:axId val="14789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903216"/>
        <c:crosses val="autoZero"/>
        <c:auto val="1"/>
        <c:lblAlgn val="ctr"/>
        <c:lblOffset val="100"/>
        <c:noMultiLvlLbl val="0"/>
      </c:catAx>
      <c:valAx>
        <c:axId val="147903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97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1-5 år,</a:t>
            </a:r>
            <a:r>
              <a:rPr lang="sv-SE" baseline="0"/>
              <a:t>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åldersklasser'!$B$7:$Q$7</c:f>
              <c:numCache>
                <c:formatCode>0</c:formatCode>
                <c:ptCount val="16"/>
                <c:pt idx="0">
                  <c:v>8009</c:v>
                </c:pt>
                <c:pt idx="1">
                  <c:v>7861.8571506877142</c:v>
                </c:pt>
                <c:pt idx="2">
                  <c:v>7696.8794641622308</c:v>
                </c:pt>
                <c:pt idx="3">
                  <c:v>7617.7166751095183</c:v>
                </c:pt>
                <c:pt idx="4">
                  <c:v>7595.2768869915635</c:v>
                </c:pt>
                <c:pt idx="5">
                  <c:v>7591.3615350100572</c:v>
                </c:pt>
                <c:pt idx="6">
                  <c:v>7597.5450704518262</c:v>
                </c:pt>
                <c:pt idx="7">
                  <c:v>7650.7165173611775</c:v>
                </c:pt>
                <c:pt idx="8">
                  <c:v>7735.548366581339</c:v>
                </c:pt>
                <c:pt idx="9">
                  <c:v>7847.0624407885625</c:v>
                </c:pt>
                <c:pt idx="10">
                  <c:v>7959.2154144982305</c:v>
                </c:pt>
                <c:pt idx="11">
                  <c:v>8056.1277478541961</c:v>
                </c:pt>
                <c:pt idx="12">
                  <c:v>8133.7278312510662</c:v>
                </c:pt>
                <c:pt idx="13">
                  <c:v>8191.8760077364486</c:v>
                </c:pt>
                <c:pt idx="14">
                  <c:v>8231.551545497312</c:v>
                </c:pt>
                <c:pt idx="15">
                  <c:v>8270.4000932211256</c:v>
                </c:pt>
              </c:numCache>
            </c:numRef>
          </c:val>
          <c:smooth val="0"/>
          <c:extLst>
            <c:ext xmlns:c16="http://schemas.microsoft.com/office/drawing/2014/chart" uri="{C3380CC4-5D6E-409C-BE32-E72D297353CC}">
              <c16:uniqueId val="{00000000-D985-42F3-A414-44D9C519B213}"/>
            </c:ext>
          </c:extLst>
        </c:ser>
        <c:dLbls>
          <c:showLegendKey val="0"/>
          <c:showVal val="0"/>
          <c:showCatName val="0"/>
          <c:showSerName val="0"/>
          <c:showPercent val="0"/>
          <c:showBubbleSize val="0"/>
        </c:dLbls>
        <c:smooth val="0"/>
        <c:axId val="147927696"/>
        <c:axId val="147938736"/>
      </c:lineChart>
      <c:catAx>
        <c:axId val="14792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938736"/>
        <c:crosses val="autoZero"/>
        <c:auto val="1"/>
        <c:lblAlgn val="ctr"/>
        <c:lblOffset val="100"/>
        <c:noMultiLvlLbl val="0"/>
      </c:catAx>
      <c:valAx>
        <c:axId val="147938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927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6-åringar,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åldersklasser'!$B$8:$Q$8</c:f>
              <c:numCache>
                <c:formatCode>0</c:formatCode>
                <c:ptCount val="16"/>
                <c:pt idx="0">
                  <c:v>1794</c:v>
                </c:pt>
                <c:pt idx="1">
                  <c:v>1686.0997420161618</c:v>
                </c:pt>
                <c:pt idx="2">
                  <c:v>1683.0423296657586</c:v>
                </c:pt>
                <c:pt idx="3">
                  <c:v>1602.7039568894922</c:v>
                </c:pt>
                <c:pt idx="4">
                  <c:v>1558.2751150795066</c:v>
                </c:pt>
                <c:pt idx="5">
                  <c:v>1545.0532412915572</c:v>
                </c:pt>
                <c:pt idx="6">
                  <c:v>1562.9117143166068</c:v>
                </c:pt>
                <c:pt idx="7">
                  <c:v>1545.3770514180083</c:v>
                </c:pt>
                <c:pt idx="8">
                  <c:v>1542.6960184447646</c:v>
                </c:pt>
                <c:pt idx="9">
                  <c:v>1544.2031348922337</c:v>
                </c:pt>
                <c:pt idx="10">
                  <c:v>1547.3022920244639</c:v>
                </c:pt>
                <c:pt idx="11">
                  <c:v>1567.7058980615157</c:v>
                </c:pt>
                <c:pt idx="12">
                  <c:v>1589.9223151867911</c:v>
                </c:pt>
                <c:pt idx="13">
                  <c:v>1613.6529435545517</c:v>
                </c:pt>
                <c:pt idx="14">
                  <c:v>1638.245960941741</c:v>
                </c:pt>
                <c:pt idx="15">
                  <c:v>1646.028674145613</c:v>
                </c:pt>
              </c:numCache>
            </c:numRef>
          </c:val>
          <c:smooth val="0"/>
          <c:extLst>
            <c:ext xmlns:c16="http://schemas.microsoft.com/office/drawing/2014/chart" uri="{C3380CC4-5D6E-409C-BE32-E72D297353CC}">
              <c16:uniqueId val="{00000000-BD4C-478E-80EF-5E1531E63B18}"/>
            </c:ext>
          </c:extLst>
        </c:ser>
        <c:dLbls>
          <c:showLegendKey val="0"/>
          <c:showVal val="0"/>
          <c:showCatName val="0"/>
          <c:showSerName val="0"/>
          <c:showPercent val="0"/>
          <c:showBubbleSize val="0"/>
        </c:dLbls>
        <c:smooth val="0"/>
        <c:axId val="147836976"/>
        <c:axId val="147837456"/>
      </c:lineChart>
      <c:catAx>
        <c:axId val="14783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7456"/>
        <c:crosses val="autoZero"/>
        <c:auto val="1"/>
        <c:lblAlgn val="ctr"/>
        <c:lblOffset val="100"/>
        <c:noMultiLvlLbl val="0"/>
      </c:catAx>
      <c:valAx>
        <c:axId val="14783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7-9</a:t>
            </a:r>
            <a:r>
              <a:rPr lang="sv-SE" baseline="0"/>
              <a:t> </a:t>
            </a:r>
            <a:r>
              <a:rPr lang="sv-SE"/>
              <a:t>åringar,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åldersklasser'!$B$9:$Q$9</c:f>
              <c:numCache>
                <c:formatCode>0</c:formatCode>
                <c:ptCount val="16"/>
                <c:pt idx="0">
                  <c:v>5286</c:v>
                </c:pt>
                <c:pt idx="1">
                  <c:v>5305.3122952993872</c:v>
                </c:pt>
                <c:pt idx="2">
                  <c:v>5265.3360862414265</c:v>
                </c:pt>
                <c:pt idx="3">
                  <c:v>5182.708092177345</c:v>
                </c:pt>
                <c:pt idx="4">
                  <c:v>5013.2608027470242</c:v>
                </c:pt>
                <c:pt idx="5">
                  <c:v>4898.6678334708959</c:v>
                </c:pt>
                <c:pt idx="6">
                  <c:v>4777.4425415099577</c:v>
                </c:pt>
                <c:pt idx="7">
                  <c:v>4745.0846750403234</c:v>
                </c:pt>
                <c:pt idx="8">
                  <c:v>4734.8618825008525</c:v>
                </c:pt>
                <c:pt idx="9">
                  <c:v>4733.7432505521356</c:v>
                </c:pt>
                <c:pt idx="10">
                  <c:v>4719.0966947860989</c:v>
                </c:pt>
                <c:pt idx="11">
                  <c:v>4722.5294127178895</c:v>
                </c:pt>
                <c:pt idx="12">
                  <c:v>4747.3350836265854</c:v>
                </c:pt>
                <c:pt idx="13" formatCode="#,##0">
                  <c:v>4791.0683105075605</c:v>
                </c:pt>
                <c:pt idx="14" formatCode="#,##0">
                  <c:v>4853.2380215276789</c:v>
                </c:pt>
                <c:pt idx="15" formatCode="#,##0">
                  <c:v>4919.3000246397569</c:v>
                </c:pt>
              </c:numCache>
            </c:numRef>
          </c:val>
          <c:smooth val="0"/>
          <c:extLst>
            <c:ext xmlns:c16="http://schemas.microsoft.com/office/drawing/2014/chart" uri="{C3380CC4-5D6E-409C-BE32-E72D297353CC}">
              <c16:uniqueId val="{00000000-F193-4307-84AD-8B022A992141}"/>
            </c:ext>
          </c:extLst>
        </c:ser>
        <c:dLbls>
          <c:showLegendKey val="0"/>
          <c:showVal val="0"/>
          <c:showCatName val="0"/>
          <c:showSerName val="0"/>
          <c:showPercent val="0"/>
          <c:showBubbleSize val="0"/>
        </c:dLbls>
        <c:smooth val="0"/>
        <c:axId val="147836976"/>
        <c:axId val="147837456"/>
      </c:lineChart>
      <c:catAx>
        <c:axId val="14783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7456"/>
        <c:crosses val="autoZero"/>
        <c:auto val="1"/>
        <c:lblAlgn val="ctr"/>
        <c:lblOffset val="100"/>
        <c:noMultiLvlLbl val="0"/>
      </c:catAx>
      <c:valAx>
        <c:axId val="14783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10-12</a:t>
            </a:r>
            <a:r>
              <a:rPr lang="sv-SE" baseline="0"/>
              <a:t> </a:t>
            </a:r>
            <a:r>
              <a:rPr lang="sv-SE"/>
              <a:t>åringar,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åldersklasser'!$B$10:$Q$10</c:f>
              <c:numCache>
                <c:formatCode>0</c:formatCode>
                <c:ptCount val="16"/>
                <c:pt idx="0">
                  <c:v>5475</c:v>
                </c:pt>
                <c:pt idx="1">
                  <c:v>5454.9925007553211</c:v>
                </c:pt>
                <c:pt idx="2">
                  <c:v>5370.2472597717224</c:v>
                </c:pt>
                <c:pt idx="3">
                  <c:v>5383.1666021432829</c:v>
                </c:pt>
                <c:pt idx="4">
                  <c:v>5405.1374326426721</c:v>
                </c:pt>
                <c:pt idx="5">
                  <c:v>5376.3172858245907</c:v>
                </c:pt>
                <c:pt idx="6">
                  <c:v>5307.7683280623178</c:v>
                </c:pt>
                <c:pt idx="7">
                  <c:v>5159.0209431907069</c:v>
                </c:pt>
                <c:pt idx="8">
                  <c:v>5059.4821914673885</c:v>
                </c:pt>
                <c:pt idx="9">
                  <c:v>4953.5958548679391</c:v>
                </c:pt>
                <c:pt idx="10">
                  <c:v>4927.0763831055519</c:v>
                </c:pt>
                <c:pt idx="11">
                  <c:v>4920.2794424712583</c:v>
                </c:pt>
                <c:pt idx="12">
                  <c:v>4921.2840565561528</c:v>
                </c:pt>
                <c:pt idx="13" formatCode="#,##0">
                  <c:v>4909.8249339021568</c:v>
                </c:pt>
                <c:pt idx="14" formatCode="#,##0">
                  <c:v>4914.6659175783552</c:v>
                </c:pt>
                <c:pt idx="15" formatCode="#,##0">
                  <c:v>4938.6838426388285</c:v>
                </c:pt>
              </c:numCache>
            </c:numRef>
          </c:val>
          <c:smooth val="0"/>
          <c:extLst>
            <c:ext xmlns:c16="http://schemas.microsoft.com/office/drawing/2014/chart" uri="{C3380CC4-5D6E-409C-BE32-E72D297353CC}">
              <c16:uniqueId val="{00000000-DD4E-47A6-9A37-2604CC077D93}"/>
            </c:ext>
          </c:extLst>
        </c:ser>
        <c:dLbls>
          <c:showLegendKey val="0"/>
          <c:showVal val="0"/>
          <c:showCatName val="0"/>
          <c:showSerName val="0"/>
          <c:showPercent val="0"/>
          <c:showBubbleSize val="0"/>
        </c:dLbls>
        <c:smooth val="0"/>
        <c:axId val="147836976"/>
        <c:axId val="147837456"/>
      </c:lineChart>
      <c:catAx>
        <c:axId val="14783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7456"/>
        <c:crosses val="autoZero"/>
        <c:auto val="1"/>
        <c:lblAlgn val="ctr"/>
        <c:lblOffset val="100"/>
        <c:noMultiLvlLbl val="0"/>
      </c:catAx>
      <c:valAx>
        <c:axId val="14783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Antal 13-15</a:t>
            </a:r>
            <a:r>
              <a:rPr lang="sv-SE" baseline="0"/>
              <a:t> </a:t>
            </a:r>
            <a:r>
              <a:rPr lang="sv-SE"/>
              <a:t>åringar, 2025-2040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lineChart>
        <c:grouping val="standard"/>
        <c:varyColors val="0"/>
        <c:ser>
          <c:idx val="0"/>
          <c:order val="0"/>
          <c:spPr>
            <a:ln w="28575" cap="rnd">
              <a:solidFill>
                <a:srgbClr val="76232F"/>
              </a:solidFill>
              <a:round/>
            </a:ln>
            <a:effectLst/>
          </c:spPr>
          <c:marker>
            <c:symbol val="none"/>
          </c:marker>
          <c:cat>
            <c:numRef>
              <c:f>'Kommunprognos åldersklasser'!$B$5:$Q$5</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'Kommunprognos åldersklasser'!$B$11:$Q$11</c:f>
              <c:numCache>
                <c:formatCode>0</c:formatCode>
                <c:ptCount val="16"/>
                <c:pt idx="0">
                  <c:v>5791</c:v>
                </c:pt>
                <c:pt idx="1">
                  <c:v>5715.6808060638887</c:v>
                </c:pt>
                <c:pt idx="2">
                  <c:v>5714.8078833152986</c:v>
                </c:pt>
                <c:pt idx="3">
                  <c:v>5645.0077841466273</c:v>
                </c:pt>
                <c:pt idx="4">
                  <c:v>5632.1175301156618</c:v>
                </c:pt>
                <c:pt idx="5">
                  <c:v>5562.0864219702844</c:v>
                </c:pt>
                <c:pt idx="6">
                  <c:v>5579.2275799771705</c:v>
                </c:pt>
                <c:pt idx="7">
                  <c:v>5601.7971852639321</c:v>
                </c:pt>
                <c:pt idx="8">
                  <c:v>5578.8755728497199</c:v>
                </c:pt>
                <c:pt idx="9">
                  <c:v>5519.9293291164095</c:v>
                </c:pt>
                <c:pt idx="10">
                  <c:v>5388.647205949841</c:v>
                </c:pt>
                <c:pt idx="11">
                  <c:v>5301.4297688954284</c:v>
                </c:pt>
                <c:pt idx="12">
                  <c:v>5207.9721555160268</c:v>
                </c:pt>
                <c:pt idx="13" formatCode="#,##0">
                  <c:v>5185.8204084369227</c:v>
                </c:pt>
                <c:pt idx="14" formatCode="#,##0">
                  <c:v>5181.6513067995465</c:v>
                </c:pt>
                <c:pt idx="15" formatCode="#,##0">
                  <c:v>5184.6971717814904</c:v>
                </c:pt>
              </c:numCache>
            </c:numRef>
          </c:val>
          <c:smooth val="0"/>
          <c:extLst>
            <c:ext xmlns:c16="http://schemas.microsoft.com/office/drawing/2014/chart" uri="{C3380CC4-5D6E-409C-BE32-E72D297353CC}">
              <c16:uniqueId val="{00000000-1616-406C-A413-E02597A24CEB}"/>
            </c:ext>
          </c:extLst>
        </c:ser>
        <c:dLbls>
          <c:showLegendKey val="0"/>
          <c:showVal val="0"/>
          <c:showCatName val="0"/>
          <c:showSerName val="0"/>
          <c:showPercent val="0"/>
          <c:showBubbleSize val="0"/>
        </c:dLbls>
        <c:smooth val="0"/>
        <c:axId val="147836976"/>
        <c:axId val="147837456"/>
      </c:lineChart>
      <c:catAx>
        <c:axId val="14783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7456"/>
        <c:crosses val="autoZero"/>
        <c:auto val="1"/>
        <c:lblAlgn val="ctr"/>
        <c:lblOffset val="100"/>
        <c:noMultiLvlLbl val="0"/>
      </c:catAx>
      <c:valAx>
        <c:axId val="14783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783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helsingborg.se/kommun-och-politik/statistik/" TargetMode="Externa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7262</xdr:colOff>
      <xdr:row>42</xdr:row>
      <xdr:rowOff>2722</xdr:rowOff>
    </xdr:from>
    <xdr:to>
      <xdr:col>12</xdr:col>
      <xdr:colOff>102508</xdr:colOff>
      <xdr:row>64</xdr:row>
      <xdr:rowOff>178594</xdr:rowOff>
    </xdr:to>
    <xdr:sp macro="" textlink="">
      <xdr:nvSpPr>
        <xdr:cNvPr id="3" name="textruta 2">
          <a:extLst>
            <a:ext uri="{FF2B5EF4-FFF2-40B4-BE49-F238E27FC236}">
              <a16:creationId xmlns:a16="http://schemas.microsoft.com/office/drawing/2014/main" id="{00000000-0008-0000-0000-000003000000}"/>
            </a:ext>
          </a:extLst>
        </xdr:cNvPr>
        <xdr:cNvSpPr txBox="1"/>
      </xdr:nvSpPr>
      <xdr:spPr>
        <a:xfrm>
          <a:off x="233481" y="8587128"/>
          <a:ext cx="15287621" cy="4724060"/>
        </a:xfrm>
        <a:prstGeom prst="rect">
          <a:avLst/>
        </a:prstGeom>
        <a:solidFill>
          <a:schemeClr val="lt1"/>
        </a:solidFill>
        <a:ln w="28575" cmpd="sng">
          <a:solidFill>
            <a:srgbClr val="76232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sv-SE" sz="1600" b="1">
              <a:solidFill>
                <a:srgbClr val="76232F"/>
              </a:solidFill>
              <a:effectLst/>
              <a:latin typeface="Roboto" panose="02000000000000000000" pitchFamily="2" charset="0"/>
              <a:ea typeface="Roboto" panose="02000000000000000000" pitchFamily="2" charset="0"/>
              <a:cs typeface="Roboto" panose="02000000000000000000" pitchFamily="2" charset="0"/>
            </a:rPr>
            <a:t>Osäkerhetsfaktorer</a:t>
          </a:r>
        </a:p>
        <a:p>
          <a:endPar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a:solidFill>
                <a:schemeClr val="dk1"/>
              </a:solidFill>
              <a:effectLst/>
              <a:latin typeface="Roboto" panose="02000000000000000000" pitchFamily="2" charset="0"/>
              <a:ea typeface="Roboto" panose="02000000000000000000" pitchFamily="2" charset="0"/>
              <a:cs typeface="Roboto" panose="02000000000000000000" pitchFamily="2" charset="0"/>
            </a:rPr>
            <a:t>Den framtagna prognosen är liksom alla typer av prognoser behäftad med en grad av osäkerhet. Prognosmodellen</a:t>
          </a:r>
          <a:r>
            <a:rPr lang="sv-SE" sz="1100" b="1" baseline="0">
              <a:solidFill>
                <a:schemeClr val="dk1"/>
              </a:solidFill>
              <a:effectLst/>
              <a:latin typeface="Roboto" panose="02000000000000000000" pitchFamily="2" charset="0"/>
              <a:ea typeface="Roboto" panose="02000000000000000000" pitchFamily="2" charset="0"/>
              <a:cs typeface="Roboto" panose="02000000000000000000" pitchFamily="2" charset="0"/>
            </a:rPr>
            <a:t> baseras dels på historiska mönster men också på prognoser över exempelvis födelsetal och invandring. </a:t>
          </a:r>
          <a:r>
            <a:rPr lang="sv-SE" sz="1100" b="1">
              <a:solidFill>
                <a:schemeClr val="dk1"/>
              </a:solidFill>
              <a:effectLst/>
              <a:latin typeface="Roboto" panose="02000000000000000000" pitchFamily="2" charset="0"/>
              <a:ea typeface="Roboto" panose="02000000000000000000" pitchFamily="2" charset="0"/>
              <a:cs typeface="Roboto" panose="02000000000000000000" pitchFamily="2" charset="0"/>
            </a:rPr>
            <a:t>Förändringarna av folkmängden i olika åldersklasser och i olika områden kan bli annorlunda än vad som antagits. Generellt gäller att prognosen är mer osäker ju längre fram i tiden man ser.  De största osäkerhetsfaktorerna är: </a:t>
          </a:r>
        </a:p>
        <a:p>
          <a:endParaRPr lang="sv-SE" sz="1100" b="1" i="1">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i="0">
              <a:solidFill>
                <a:schemeClr val="dk1"/>
              </a:solidFill>
              <a:effectLst/>
              <a:latin typeface="+mn-lt"/>
              <a:ea typeface="+mn-ea"/>
              <a:cs typeface="+mn-cs"/>
            </a:rPr>
            <a:t>Födelsetal och fruktsamhet</a:t>
          </a:r>
          <a:endParaRPr lang="sv-SE" b="1">
            <a:effectLst/>
          </a:endParaRPr>
        </a:p>
        <a:p>
          <a:r>
            <a:rPr lang="sv-SE" sz="1100" b="0" i="0">
              <a:solidFill>
                <a:schemeClr val="dk1"/>
              </a:solidFill>
              <a:effectLst/>
              <a:latin typeface="Roboto" panose="02000000000000000000" pitchFamily="2" charset="0"/>
              <a:ea typeface="Roboto" panose="02000000000000000000" pitchFamily="2" charset="0"/>
              <a:cs typeface="Roboto" panose="02000000000000000000" pitchFamily="2" charset="0"/>
            </a:rPr>
            <a:t>Födelsetalen/fruktsamheten </a:t>
          </a:r>
          <a:r>
            <a:rPr lang="sv-SE" sz="1100" b="0" i="0" baseline="0">
              <a:solidFill>
                <a:schemeClr val="dk1"/>
              </a:solidFill>
              <a:effectLst/>
              <a:latin typeface="Roboto" panose="02000000000000000000" pitchFamily="2" charset="0"/>
              <a:ea typeface="Roboto" panose="02000000000000000000" pitchFamily="2" charset="0"/>
              <a:cs typeface="Roboto" panose="02000000000000000000" pitchFamily="2" charset="0"/>
            </a:rPr>
            <a:t>är en av de största osäkerhetsfaktorerna och påverkar främst yngre åldersklasser i prognosen. Fruktsamheten påverkas bland annat av ekonomiska incitament för att skaffa barn/bilda familj men även av oroligheter i omvärlden, framtidstro och värderingsförändringar. I likhet med övriga Sverige har Helsingborg de senaste åren haft ett lägre antal födda och ett lägre fruktsamhetstal jämfört med tidigare år. Helsingborg ligger dock något ovanför rikets ännu lägre nivåer och såg en marginell ökning i fruktsamhetstalet under 2025. De låga födelsetalen innebär dock att antalet födda under ett antal år har legat på en låg nivå (ungefär 200 barn färre per år) jämfört med tidigare, vilket påverkar prognosen framåt då de yngre årskullarna blir mindre. Prognosen lutar sig mot SCB:s antaganden om fruktsamhet och barnafödande i Sverige, justerat för Helsingborgs historiska avvikelse mot rikets fruktsamhetstal. I praktiken innebär det att födelsetalen kommer att fortsätta på en låg nivå de närmaste åren för att sedan vända uppåt igen. Prognoser över fruktsamhet är generellt osäkra vid längre tidshorisonter och tidpunkten, samt storleken, på en potentiell uppgång är högst osäker.</a:t>
          </a:r>
        </a:p>
        <a:p>
          <a:endParaRPr lang="sv-SE" sz="1100" b="1" i="0">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i="0">
              <a:solidFill>
                <a:schemeClr val="dk1"/>
              </a:solidFill>
              <a:effectLst/>
              <a:latin typeface="Roboto" panose="02000000000000000000" pitchFamily="2" charset="0"/>
              <a:ea typeface="Roboto" panose="02000000000000000000" pitchFamily="2" charset="0"/>
              <a:cs typeface="Roboto" panose="02000000000000000000" pitchFamily="2" charset="0"/>
            </a:rPr>
            <a:t>Kriser </a:t>
          </a:r>
          <a:r>
            <a:rPr lang="sv-SE" sz="1100" b="1" i="0" baseline="0">
              <a:solidFill>
                <a:schemeClr val="dk1"/>
              </a:solidFill>
              <a:effectLst/>
              <a:latin typeface="Roboto" panose="02000000000000000000" pitchFamily="2" charset="0"/>
              <a:ea typeface="Roboto" panose="02000000000000000000" pitchFamily="2" charset="0"/>
              <a:cs typeface="Roboto" panose="02000000000000000000" pitchFamily="2" charset="0"/>
            </a:rPr>
            <a:t> och händelser i omvärlden</a:t>
          </a:r>
          <a:endPar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rPr>
            <a:t>Befolkningsprognoser</a:t>
          </a: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 baseras delvis på observerade demografiska trender. Under perioden som används som underlag för prognosmodellen ingår dels år av coronapandemi men även krig i vår omvärld (primärt i Ukraina samt Mellanöstern) och år med mer utmanande ekonomiska förutsättningar för både företag och invånare. Det är fortfarande svårt att bedöma hur dessa kriser påverkar den demografiska utvecklingen på kort och lång sikt. Det är exempelvis möjligt att pandemin har skapat bestående förutsättningar för ökat distansarbete som påverkar arbetsmarknaden och de flyttmönster som vi idag ser. Oroligheterna i Ukraina och Mellanöstern kan också påverka människors framtidstro, invandring/utvandring till Sverige och barnafödande.</a:t>
          </a:r>
        </a:p>
        <a:p>
          <a:endParaRPr lang="sv-SE" sz="1100" b="1" i="1">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i="0">
              <a:solidFill>
                <a:schemeClr val="dk1"/>
              </a:solidFill>
              <a:effectLst/>
              <a:latin typeface="Roboto" panose="02000000000000000000" pitchFamily="2" charset="0"/>
              <a:ea typeface="Roboto" panose="02000000000000000000" pitchFamily="2" charset="0"/>
              <a:cs typeface="Roboto" panose="02000000000000000000" pitchFamily="2" charset="0"/>
            </a:rPr>
            <a:t>Bostadsbyggande</a:t>
          </a:r>
          <a:r>
            <a:rPr lang="sv-SE" sz="1100" b="1" i="0" baseline="0">
              <a:solidFill>
                <a:schemeClr val="dk1"/>
              </a:solidFill>
              <a:effectLst/>
              <a:latin typeface="Roboto" panose="02000000000000000000" pitchFamily="2" charset="0"/>
              <a:ea typeface="Roboto" panose="02000000000000000000" pitchFamily="2" charset="0"/>
              <a:cs typeface="Roboto" panose="02000000000000000000" pitchFamily="2" charset="0"/>
            </a:rPr>
            <a:t> med handbroms</a:t>
          </a:r>
          <a:endPar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rPr>
            <a:t>Bostadsbyggandet i Helsingborg har</a:t>
          </a: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 i likhet med hela landet påverkats av det utmanande ekonomiska läget. Fördelningen av befolkningen mellan stadens olika stadsdelar och statistikområden beror till viss del på antaganden för bostadsbyggande som baseras på stadens bostadsprognos från våren 2025. Det är även i normala fall svårt att prognostisera byggtakten för olika projekt och det rådande ekonomiska läget har ytterligare försvårat möjligheten att göra pricksäkra prognoser, speciellt över längre tidshorisonter. Byggprojekt som skjuts på framtiden, eller aldrig påbörjas, påverkar befolkningsutvecklingen direkt på kort sikt och även varje år framåt sedan. Det syns viss ljusning i ekonomin som troligen kommer att få effekter på bostadsbyggandet under prognosperioden.</a:t>
          </a:r>
        </a:p>
        <a:p>
          <a:endParaRPr lang="sv-SE" sz="1100" b="1" i="1">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i="0">
              <a:solidFill>
                <a:schemeClr val="dk1"/>
              </a:solidFill>
              <a:effectLst/>
              <a:latin typeface="Roboto" panose="02000000000000000000" pitchFamily="2" charset="0"/>
              <a:ea typeface="Roboto" panose="02000000000000000000" pitchFamily="2" charset="0"/>
              <a:cs typeface="Roboto" panose="02000000000000000000" pitchFamily="2" charset="0"/>
            </a:rPr>
            <a:t>Långsiktigt viktiga antaganden</a:t>
          </a:r>
          <a:endParaRPr lang="sv-SE" sz="1100" i="0">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rPr>
            <a:t>Stora projekt som H+, fast HH-förbindelse, DrottningH, andra</a:t>
          </a: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 stadsdelsutvecklingsprojekt</a:t>
          </a:r>
          <a:r>
            <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rPr>
            <a:t> och större infrastruktursatsningar är potentiellt tillväxtskapande. Skulle de inte realiseras, eller försenas kraftigt, påverkar det antaganden som ligger till grund för den här prognosen.</a:t>
          </a:r>
        </a:p>
        <a:p>
          <a:r>
            <a:rPr lang="sv-SE" sz="1100" b="1" i="1">
              <a:solidFill>
                <a:schemeClr val="dk1"/>
              </a:solidFill>
              <a:effectLst/>
              <a:latin typeface="Roboto" panose="02000000000000000000" pitchFamily="2" charset="0"/>
              <a:ea typeface="Roboto" panose="02000000000000000000" pitchFamily="2" charset="0"/>
              <a:cs typeface="Roboto" panose="02000000000000000000" pitchFamily="2" charset="0"/>
            </a:rPr>
            <a:t> </a:t>
          </a:r>
          <a:endPar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xdr:col>
      <xdr:colOff>11906</xdr:colOff>
      <xdr:row>0</xdr:row>
      <xdr:rowOff>130968</xdr:rowOff>
    </xdr:from>
    <xdr:to>
      <xdr:col>4</xdr:col>
      <xdr:colOff>6803</xdr:colOff>
      <xdr:row>10</xdr:row>
      <xdr:rowOff>141514</xdr:rowOff>
    </xdr:to>
    <xdr:sp macro="" textlink="">
      <xdr:nvSpPr>
        <xdr:cNvPr id="4" name="textruta 3">
          <a:extLst>
            <a:ext uri="{FF2B5EF4-FFF2-40B4-BE49-F238E27FC236}">
              <a16:creationId xmlns:a16="http://schemas.microsoft.com/office/drawing/2014/main" id="{00000000-0008-0000-0000-000004000000}"/>
            </a:ext>
          </a:extLst>
        </xdr:cNvPr>
        <xdr:cNvSpPr txBox="1"/>
      </xdr:nvSpPr>
      <xdr:spPr>
        <a:xfrm>
          <a:off x="243227" y="130968"/>
          <a:ext cx="10336326" cy="1711439"/>
        </a:xfrm>
        <a:prstGeom prst="rect">
          <a:avLst/>
        </a:prstGeom>
        <a:solidFill>
          <a:schemeClr val="bg1">
            <a:lumMod val="95000"/>
          </a:schemeClr>
        </a:solidFill>
        <a:ln w="28575" cmpd="sng">
          <a:solidFill>
            <a:srgbClr val="76232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3600" b="1" u="none">
              <a:solidFill>
                <a:srgbClr val="76232F"/>
              </a:solidFill>
              <a:latin typeface="Roboto" panose="02000000000000000000" pitchFamily="2" charset="0"/>
              <a:ea typeface="Roboto" panose="02000000000000000000" pitchFamily="2" charset="0"/>
              <a:cs typeface="Roboto" panose="02000000000000000000" pitchFamily="2" charset="0"/>
            </a:rPr>
            <a:t>Befolkningsprognos</a:t>
          </a:r>
          <a:r>
            <a:rPr lang="sv-SE" sz="3600" b="1" u="none" baseline="0">
              <a:solidFill>
                <a:srgbClr val="76232F"/>
              </a:solidFill>
              <a:latin typeface="Roboto" panose="02000000000000000000" pitchFamily="2" charset="0"/>
              <a:ea typeface="Roboto" panose="02000000000000000000" pitchFamily="2" charset="0"/>
              <a:cs typeface="Roboto" panose="02000000000000000000" pitchFamily="2" charset="0"/>
            </a:rPr>
            <a:t> 2026 - Helsingborgs stad</a:t>
          </a:r>
        </a:p>
        <a:p>
          <a:r>
            <a:rPr lang="sv-SE" sz="1100">
              <a:solidFill>
                <a:schemeClr val="dk1"/>
              </a:solidFill>
              <a:latin typeface="Roboto" panose="02000000000000000000" pitchFamily="2" charset="0"/>
              <a:ea typeface="Roboto" panose="02000000000000000000" pitchFamily="2" charset="0"/>
              <a:cs typeface="Roboto" panose="02000000000000000000" pitchFamily="2" charset="0"/>
            </a:rPr>
            <a:t>Prognosen är framtagen av Thomas Lassi, Stadsledningsförvaltningen (SLF), i samarbete med Sweco</a:t>
          </a:r>
          <a:r>
            <a:rPr lang="sv-SE" sz="1100" baseline="0">
              <a:solidFill>
                <a:schemeClr val="dk1"/>
              </a:solidFill>
              <a:effectLst/>
              <a:latin typeface="+mn-lt"/>
              <a:ea typeface="+mn-ea"/>
              <a:cs typeface="+mn-cs"/>
            </a:rPr>
            <a:t> och publicerades 2026-05-07.</a:t>
          </a:r>
          <a:br>
            <a:rPr lang="sv-SE" sz="1100" b="1">
              <a:solidFill>
                <a:sysClr val="windowText" lastClr="000000"/>
              </a:solidFill>
              <a:latin typeface="Roboto" panose="02000000000000000000" pitchFamily="2" charset="0"/>
              <a:ea typeface="Roboto" panose="02000000000000000000" pitchFamily="2" charset="0"/>
              <a:cs typeface="Roboto" panose="02000000000000000000" pitchFamily="2" charset="0"/>
            </a:rPr>
          </a:br>
          <a:endParaRPr lang="sv-SE" sz="1100">
            <a:solidFill>
              <a:schemeClr val="dk1"/>
            </a:solidFill>
            <a:latin typeface="Roboto" panose="02000000000000000000" pitchFamily="2" charset="0"/>
            <a:ea typeface="Roboto" panose="02000000000000000000" pitchFamily="2" charset="0"/>
            <a:cs typeface="Roboto" panose="02000000000000000000" pitchFamily="2" charset="0"/>
          </a:endParaRPr>
        </a:p>
        <a:p>
          <a:r>
            <a:rPr lang="sv-SE" sz="1100">
              <a:solidFill>
                <a:schemeClr val="dk1"/>
              </a:solidFill>
              <a:latin typeface="Roboto" panose="02000000000000000000" pitchFamily="2" charset="0"/>
              <a:ea typeface="Roboto" panose="02000000000000000000" pitchFamily="2" charset="0"/>
              <a:cs typeface="Roboto" panose="02000000000000000000" pitchFamily="2" charset="0"/>
            </a:rPr>
            <a:t>Vid</a:t>
          </a:r>
          <a:r>
            <a:rPr lang="sv-SE" sz="1100" baseline="0">
              <a:solidFill>
                <a:schemeClr val="dk1"/>
              </a:solidFill>
              <a:latin typeface="Roboto" panose="02000000000000000000" pitchFamily="2" charset="0"/>
              <a:ea typeface="Roboto" panose="02000000000000000000" pitchFamily="2" charset="0"/>
              <a:cs typeface="Roboto" panose="02000000000000000000" pitchFamily="2" charset="0"/>
            </a:rPr>
            <a:t> frågor: </a:t>
          </a:r>
        </a:p>
        <a:p>
          <a:r>
            <a:rPr lang="sv-SE" sz="1100" baseline="0">
              <a:solidFill>
                <a:schemeClr val="dk1"/>
              </a:solidFill>
              <a:latin typeface="Roboto" panose="02000000000000000000" pitchFamily="2" charset="0"/>
              <a:ea typeface="Roboto" panose="02000000000000000000" pitchFamily="2" charset="0"/>
              <a:cs typeface="Roboto" panose="02000000000000000000" pitchFamily="2" charset="0"/>
            </a:rPr>
            <a:t>thomas.lassi@helsingborg.se</a:t>
          </a:r>
        </a:p>
        <a:p>
          <a:r>
            <a:rPr lang="sv-SE" sz="1100" baseline="0">
              <a:solidFill>
                <a:schemeClr val="dk1"/>
              </a:solidFill>
              <a:latin typeface="Roboto" panose="02000000000000000000" pitchFamily="2" charset="0"/>
              <a:ea typeface="Roboto" panose="02000000000000000000" pitchFamily="2" charset="0"/>
              <a:cs typeface="Roboto" panose="02000000000000000000" pitchFamily="2" charset="0"/>
            </a:rPr>
            <a:t>072-179 35 85</a:t>
          </a:r>
          <a:endParaRPr lang="sv-SE" sz="1100">
            <a:solidFill>
              <a:schemeClr val="dk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xdr:col>
      <xdr:colOff>20686</xdr:colOff>
      <xdr:row>20</xdr:row>
      <xdr:rowOff>160088</xdr:rowOff>
    </xdr:from>
    <xdr:to>
      <xdr:col>12</xdr:col>
      <xdr:colOff>113281</xdr:colOff>
      <xdr:row>41</xdr:row>
      <xdr:rowOff>83342</xdr:rowOff>
    </xdr:to>
    <xdr:sp macro="" textlink="">
      <xdr:nvSpPr>
        <xdr:cNvPr id="7" name="textruta 6">
          <a:extLst>
            <a:ext uri="{FF2B5EF4-FFF2-40B4-BE49-F238E27FC236}">
              <a16:creationId xmlns:a16="http://schemas.microsoft.com/office/drawing/2014/main" id="{00000000-0008-0000-0000-000007000000}"/>
            </a:ext>
          </a:extLst>
        </xdr:cNvPr>
        <xdr:cNvSpPr txBox="1"/>
      </xdr:nvSpPr>
      <xdr:spPr>
        <a:xfrm>
          <a:off x="258811" y="4422526"/>
          <a:ext cx="15773126" cy="3697535"/>
        </a:xfrm>
        <a:prstGeom prst="rect">
          <a:avLst/>
        </a:prstGeom>
        <a:solidFill>
          <a:schemeClr val="lt1"/>
        </a:solidFill>
        <a:ln w="28575" cmpd="sng">
          <a:solidFill>
            <a:srgbClr val="76232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solidFill>
                <a:srgbClr val="76232F"/>
              </a:solidFill>
              <a:effectLst/>
              <a:latin typeface="Roboto" panose="02000000000000000000" pitchFamily="2" charset="0"/>
              <a:ea typeface="Roboto" panose="02000000000000000000" pitchFamily="2" charset="0"/>
              <a:cs typeface="Roboto" panose="02000000000000000000" pitchFamily="2" charset="0"/>
            </a:rPr>
            <a:t>Övergripande</a:t>
          </a:r>
          <a:r>
            <a:rPr lang="sv-SE" sz="1600" b="1" baseline="0">
              <a:solidFill>
                <a:srgbClr val="76232F"/>
              </a:solidFill>
              <a:effectLst/>
              <a:latin typeface="Roboto" panose="02000000000000000000" pitchFamily="2" charset="0"/>
              <a:ea typeface="Roboto" panose="02000000000000000000" pitchFamily="2" charset="0"/>
              <a:cs typeface="Roboto" panose="02000000000000000000" pitchFamily="2" charset="0"/>
            </a:rPr>
            <a:t> beskrivning av årets befolkningsprognos</a:t>
          </a:r>
          <a:endParaRPr lang="sv-SE" sz="1600" b="1">
            <a:solidFill>
              <a:srgbClr val="76232F"/>
            </a:solidFill>
            <a:effectLst/>
            <a:latin typeface="Roboto" panose="02000000000000000000" pitchFamily="2" charset="0"/>
            <a:ea typeface="Roboto" panose="02000000000000000000" pitchFamily="2" charset="0"/>
            <a:cs typeface="Roboto" panose="02000000000000000000" pitchFamily="2" charset="0"/>
          </a:endParaRPr>
        </a:p>
        <a:p>
          <a:endPar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baseline="0">
              <a:solidFill>
                <a:schemeClr val="dk1"/>
              </a:solidFill>
              <a:effectLst/>
              <a:latin typeface="Roboto" panose="02000000000000000000" pitchFamily="2" charset="0"/>
              <a:ea typeface="Roboto" panose="02000000000000000000" pitchFamily="2" charset="0"/>
              <a:cs typeface="Roboto" panose="02000000000000000000" pitchFamily="2" charset="0"/>
            </a:rPr>
            <a:t>Årets befolkningsprognos (2026) för Helsingborg har stora likheter med föregående års befolkningsprognos (2025). Till stor del beror detta på att befolkningsutvecklingen under 2025 i stort såg ut som den gjorde under 2024. I närtid innebär prognosen en något lägre tillväxttakt jämfört med förra årets prognos men skillnaden är inte lika stor som mellan tidigare prognoser. Den lägre tillväxttakten beror till stor del på en högre utrikes utflyttning jämfört med tidigare år, något som förväntas fortsätta vara den nationella policyn i närtid. På längre sikt mot 2040 innebär årets prognos en något högre tillväxttakt och befolkningen i Helsingborg beräknas uppgå till 163 972 personer år 2040.</a:t>
          </a:r>
          <a:endParaRPr lang="sv-SE" sz="1100" b="0" i="0" u="none" strike="noStrike" baseline="0">
            <a:solidFill>
              <a:schemeClr val="dk1"/>
            </a:solidFill>
            <a:effectLst/>
            <a:latin typeface="+mn-lt"/>
            <a:ea typeface="+mn-ea"/>
            <a:cs typeface="+mn-cs"/>
          </a:endParaRPr>
        </a:p>
        <a:p>
          <a:endParaRPr lang="sv-SE" sz="1100" b="1">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a:solidFill>
                <a:schemeClr val="dk1"/>
              </a:solidFill>
              <a:effectLst/>
              <a:latin typeface="Roboto" panose="02000000000000000000" pitchFamily="2" charset="0"/>
              <a:ea typeface="Roboto" panose="02000000000000000000" pitchFamily="2" charset="0"/>
              <a:cs typeface="Roboto" panose="02000000000000000000" pitchFamily="2" charset="0"/>
            </a:rPr>
            <a:t>Sammanfattning av årets prognos: </a:t>
          </a:r>
          <a:endPar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endParaRPr>
        </a:p>
        <a:p>
          <a:pPr marL="171450" lvl="0" indent="-171450">
            <a:buFont typeface="Arial" panose="020B0604020202020204" pitchFamily="34" charset="0"/>
            <a:buChar char="•"/>
          </a:pPr>
          <a:endPar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endParaRPr>
        </a:p>
        <a:p>
          <a:pPr marL="171450" lvl="0" indent="-171450">
            <a:buFont typeface="Arial" panose="020B0604020202020204" pitchFamily="34" charset="0"/>
            <a:buChar char="•"/>
          </a:pP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Befolkningstillväxten under 2025 uppgick till knappt en halv procent och liknande i stort befolkningsutvecklingen under 2024. Både 2024 och 2025 är därmed en återgång jämfört med 2023 som var en modern bottennotering med en tillväxt på drygt 0,2% för Helsingborg.</a:t>
          </a:r>
        </a:p>
        <a:p>
          <a:pPr marL="171450" lvl="0" indent="-171450">
            <a:buFont typeface="Arial" panose="020B0604020202020204" pitchFamily="34" charset="0"/>
            <a:buChar char="•"/>
          </a:pPr>
          <a:endPar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endParaRPr>
        </a:p>
        <a:p>
          <a:pPr marL="171450" lvl="0" indent="-171450">
            <a:buFont typeface="Arial" panose="020B0604020202020204" pitchFamily="34" charset="0"/>
            <a:buChar char="•"/>
          </a:pP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Befolkningstillväxten per år fram till 2040 prognosticeras till ungefär 750 personer per år vilket är något fler än föregående år då genomsnittet per år skrevs till ungefär 730 personer. Prognosen innebär därmed en uppskrivning av folkmängden för 2040 med ungefär 220 personer jämfört med föregående prognos.</a:t>
          </a:r>
          <a:b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br>
          <a:endPar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endParaRPr>
        </a:p>
        <a:p>
          <a:pPr marL="171450" lvl="0" indent="-171450">
            <a:buFont typeface="Arial" panose="020B0604020202020204" pitchFamily="34" charset="0"/>
            <a:buChar char="•"/>
          </a:pP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Staden förväntas nå 160 000 invånare under 2035, i linje med föregående års prognos.</a:t>
          </a:r>
          <a:b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br>
          <a:endPar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endParaRPr>
        </a:p>
        <a:p>
          <a:pPr marL="171450" lvl="0" indent="-171450">
            <a:buFont typeface="Arial" panose="020B0604020202020204" pitchFamily="34" charset="0"/>
            <a:buChar char="•"/>
          </a:pP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Barnafödandet i Helsingborg var stabilt, med viss ökning, även nivån fortsätt är lägre än under 2010-talet. Helsingborgs summerade fruktsamhet steg marginellt under 2025 och hamnade på samma nivå som 2023. Barnafödandet förväntas ligga kvar på dessa relativt låga nivåer, om än över rikets fertilitetstal, under de närmaste åren för att sedan följa SCB:s prognosantaganden om en återhämntning av barnafödandet. </a:t>
          </a:r>
          <a:r>
            <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rPr>
            <a:t>Antalet som avlider förväntas konstant under prognosperioden vilket speglar faktumet</a:t>
          </a: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 att antalet äldre i staden blir allt fler över tid.</a:t>
          </a:r>
        </a:p>
        <a:p>
          <a:pPr marL="171450" lvl="0" indent="-171450">
            <a:buFont typeface="Arial" panose="020B0604020202020204" pitchFamily="34" charset="0"/>
            <a:buChar char="•"/>
          </a:pPr>
          <a:endPar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endParaRPr>
        </a:p>
        <a:p>
          <a:pPr marL="171450" lvl="0" indent="-171450">
            <a:buFont typeface="Arial" panose="020B0604020202020204" pitchFamily="34" charset="0"/>
            <a:buChar char="•"/>
          </a:pPr>
          <a:r>
            <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rPr>
            <a:t>I likhet med 2023-2024 låg antalet utvandringar från Helsingborg och Sverige kvar på höga nivåer under 2025, även om antalet minskade något från 2024. Både inrikes inflyttningar och inrikes utflyttningar minskade jämfört med 2024 och Helsingborg bibehöll ett relativt starkt inrikes flyttnetto, även om det var lägre än föregående år. </a:t>
          </a:r>
        </a:p>
        <a:p>
          <a:pPr marL="171450" lvl="0" indent="-171450">
            <a:buFont typeface="Arial" panose="020B0604020202020204" pitchFamily="34" charset="0"/>
            <a:buChar char="•"/>
          </a:pPr>
          <a:endParaRPr lang="sv-SE" sz="1100" baseline="0">
            <a:solidFill>
              <a:schemeClr val="dk1"/>
            </a:solidFill>
            <a:effectLst/>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xdr:col>
      <xdr:colOff>25892</xdr:colOff>
      <xdr:row>65</xdr:row>
      <xdr:rowOff>154781</xdr:rowOff>
    </xdr:from>
    <xdr:to>
      <xdr:col>12</xdr:col>
      <xdr:colOff>112411</xdr:colOff>
      <xdr:row>88</xdr:row>
      <xdr:rowOff>0</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252111" y="13477875"/>
          <a:ext cx="15278894" cy="4226719"/>
        </a:xfrm>
        <a:prstGeom prst="rect">
          <a:avLst/>
        </a:prstGeom>
        <a:solidFill>
          <a:schemeClr val="lt1"/>
        </a:solidFill>
        <a:ln w="28575" cmpd="sng">
          <a:solidFill>
            <a:srgbClr val="76232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sv-SE" sz="1600" b="1">
              <a:solidFill>
                <a:srgbClr val="76232F"/>
              </a:solidFill>
              <a:effectLst/>
              <a:latin typeface="Roboto" panose="02000000000000000000" pitchFamily="2" charset="0"/>
              <a:ea typeface="Roboto" panose="02000000000000000000" pitchFamily="2" charset="0"/>
              <a:cs typeface="Roboto" panose="02000000000000000000" pitchFamily="2" charset="0"/>
            </a:rPr>
            <a:t>Så här görs prognosen</a:t>
          </a:r>
        </a:p>
        <a:p>
          <a:endParaRPr lang="sv-SE" sz="1100">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a:solidFill>
                <a:schemeClr val="dk1"/>
              </a:solidFill>
              <a:effectLst/>
              <a:latin typeface="Roboto" panose="02000000000000000000" pitchFamily="2" charset="0"/>
              <a:ea typeface="Roboto" panose="02000000000000000000" pitchFamily="2" charset="0"/>
              <a:cs typeface="Roboto" panose="02000000000000000000" pitchFamily="2" charset="0"/>
            </a:rPr>
            <a:t>Årets prognos är framtagen i samarbete med Sweco. </a:t>
          </a:r>
        </a:p>
        <a:p>
          <a:r>
            <a:rPr lang="sv-SE" sz="1100" b="1">
              <a:solidFill>
                <a:schemeClr val="dk1"/>
              </a:solidFill>
              <a:effectLst/>
              <a:latin typeface="Roboto" panose="02000000000000000000" pitchFamily="2" charset="0"/>
              <a:ea typeface="Roboto" panose="02000000000000000000" pitchFamily="2" charset="0"/>
              <a:cs typeface="Roboto" panose="02000000000000000000" pitchFamily="2" charset="0"/>
            </a:rPr>
            <a:t>Prognosen bygger på antaganden om hur befolkningen flyttar, föder barn och dör baserat på de senaste årens utveckling för Helsingborg, länet och riket. Här följer en kortfattad redogörelse om de olika prognoskomponenterna: </a:t>
          </a:r>
        </a:p>
        <a:p>
          <a:endParaRPr lang="sv-SE" sz="1100" b="1">
            <a:solidFill>
              <a:schemeClr val="dk1"/>
            </a:solidFill>
            <a:effectLst/>
            <a:latin typeface="Roboto" panose="02000000000000000000" pitchFamily="2" charset="0"/>
            <a:ea typeface="Roboto" panose="02000000000000000000" pitchFamily="2" charset="0"/>
            <a:cs typeface="Roboto" panose="02000000000000000000" pitchFamily="2" charset="0"/>
          </a:endParaRPr>
        </a:p>
        <a:p>
          <a:r>
            <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Inrikes in- och utflyttning</a:t>
          </a:r>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a:t>
          </a:r>
        </a:p>
        <a:p>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Beräknas utifrån SCBs prognosunderlag baserat på historiska flyttmönster i Helsingborg</a:t>
          </a:r>
          <a:r>
            <a:rPr lang="sv-SE" sz="1100" baseline="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som används för att beräkna flyttrisker. För prognosperioden har flyttriskerna baserats på åren 2020-2024 och inkluderar därför det som brukar kallas för pandemiåren (2020-2021). </a:t>
          </a:r>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Flyttriskerna är köns- och ålderspecifika.  </a:t>
          </a:r>
        </a:p>
        <a:p>
          <a:endPar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Invandring</a:t>
          </a:r>
          <a:endPar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Invandringen av personer som får asyl och deras anhöriga, de kommunmottagna, tar sin utgångspunkt i Migrationsverkets prognoser över antalet nya asylsökande och de anvisningsandelar och kommuntal som är fastställda för 2025. Invandringen till kommunen av personer som ej är kommunmottagna väntas framöver att ligga på den genomsnittliga nivån för den senaste observerade 10-årsperioden.</a:t>
          </a:r>
        </a:p>
        <a:p>
          <a:endPar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Utvandring</a:t>
          </a:r>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a:t>
          </a:r>
        </a:p>
        <a:p>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Utvandringen har liksom inrikes flyttningarna bestämts av köns- och åldersspecifika utflyttningsrisker och förändras utifrån hur befolkningens sammansättning förändras.</a:t>
          </a:r>
          <a:b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br>
          <a:endPar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Döda</a:t>
          </a:r>
          <a:endPar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Dödsriskerna beräknas på observerad data i Helsingborg för åren 2010-2025 i åldrarna 75-89 år. För övriga åldrar används länets dödsrisker per 1-årsklass och kön. Detta då de slumpmässiga variationerna blir för stora i övriga åldrar. Det</a:t>
          </a:r>
          <a:r>
            <a:rPr lang="sv-SE" sz="1100" baseline="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bör tas i beaktande att dödsriskerna därmed delvis baseras på pandemiåren.</a:t>
          </a:r>
          <a:endPar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endPar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sv-SE" sz="1100" b="1">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Födda</a:t>
          </a:r>
          <a:endPar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Fruktsamheten är sedan några år tillbaka på en relativt</a:t>
          </a:r>
          <a:r>
            <a:rPr lang="sv-SE" sz="1100" baseline="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låg nivå i Helsingborg och Sverige</a:t>
          </a:r>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För att prognostisera</a:t>
          </a:r>
          <a:r>
            <a:rPr lang="sv-SE" sz="1100" baseline="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fruktsamheten framöver använder befolkningsprognosen sig av SCBs prognos som en baslinje.</a:t>
          </a:r>
          <a:r>
            <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SCB</a:t>
          </a:r>
          <a:r>
            <a:rPr lang="sv-SE" sz="1100" baseline="0">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 prognostiserar en ökning av fruktsamheten från dagens låga nivåer men det är oklart om, när och i vilken omfattning den här ökningen kommer att ske. I Helsingborgs befolkningsprognos antas att återhämtningen i stort ske i linje med det som syns i SCB:s prognos, justerat enligt Helsingborgs historiska förhållande till rikets fruktsamhetstal.</a:t>
          </a:r>
          <a:endParaRPr lang="sv-SE" sz="11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editAs="oneCell">
    <xdr:from>
      <xdr:col>4</xdr:col>
      <xdr:colOff>299358</xdr:colOff>
      <xdr:row>0</xdr:row>
      <xdr:rowOff>176894</xdr:rowOff>
    </xdr:from>
    <xdr:to>
      <xdr:col>14</xdr:col>
      <xdr:colOff>119964</xdr:colOff>
      <xdr:row>8</xdr:row>
      <xdr:rowOff>154782</xdr:rowOff>
    </xdr:to>
    <xdr:pic>
      <xdr:nvPicPr>
        <xdr:cNvPr id="6" name="Bildobjekt 5">
          <a:hlinkClick xmlns:r="http://schemas.openxmlformats.org/officeDocument/2006/relationships" r:id="rId1"/>
          <a:extLst>
            <a:ext uri="{FF2B5EF4-FFF2-40B4-BE49-F238E27FC236}">
              <a16:creationId xmlns:a16="http://schemas.microsoft.com/office/drawing/2014/main" id="{F3B79173-2309-2C7C-B788-5AF33A3C0D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60202" y="176894"/>
          <a:ext cx="5892793" cy="1478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217715</xdr:colOff>
      <xdr:row>0</xdr:row>
      <xdr:rowOff>141514</xdr:rowOff>
    </xdr:from>
    <xdr:to>
      <xdr:col>32</xdr:col>
      <xdr:colOff>566057</xdr:colOff>
      <xdr:row>9</xdr:row>
      <xdr:rowOff>119743</xdr:rowOff>
    </xdr:to>
    <xdr:sp macro="" textlink="">
      <xdr:nvSpPr>
        <xdr:cNvPr id="2" name="textruta 1">
          <a:extLst>
            <a:ext uri="{FF2B5EF4-FFF2-40B4-BE49-F238E27FC236}">
              <a16:creationId xmlns:a16="http://schemas.microsoft.com/office/drawing/2014/main" id="{DB93ECB3-AB12-4944-840B-049BCD5E4D79}"/>
            </a:ext>
          </a:extLst>
        </xdr:cNvPr>
        <xdr:cNvSpPr txBox="1"/>
      </xdr:nvSpPr>
      <xdr:spPr>
        <a:xfrm>
          <a:off x="217715" y="141514"/>
          <a:ext cx="19855542" cy="1692729"/>
        </a:xfrm>
        <a:prstGeom prst="rect">
          <a:avLst/>
        </a:prstGeom>
        <a:solidFill>
          <a:schemeClr val="bg1">
            <a:lumMod val="95000"/>
          </a:schemeClr>
        </a:solidFill>
        <a:ln w="28575" cmpd="sng">
          <a:solidFill>
            <a:srgbClr val="76232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3600" b="1" u="none" baseline="0">
              <a:solidFill>
                <a:srgbClr val="76232F"/>
              </a:solidFill>
            </a:rPr>
            <a:t>Beskrivning av befolkningsutvecklingen, diagram och grafer - </a:t>
          </a:r>
          <a:r>
            <a:rPr lang="sv-SE" sz="3600" b="1" u="none">
              <a:solidFill>
                <a:srgbClr val="76232F"/>
              </a:solidFill>
            </a:rPr>
            <a:t>Befolkningsprognos</a:t>
          </a:r>
          <a:r>
            <a:rPr lang="sv-SE" sz="3600" b="1" u="none" baseline="0">
              <a:solidFill>
                <a:srgbClr val="76232F"/>
              </a:solidFill>
            </a:rPr>
            <a:t> 2026 </a:t>
          </a:r>
        </a:p>
        <a:p>
          <a:r>
            <a:rPr lang="sv-SE" sz="1100">
              <a:solidFill>
                <a:schemeClr val="dk1"/>
              </a:solidFill>
              <a:latin typeface="Arial" panose="020B0604020202020204" pitchFamily="34" charset="0"/>
              <a:ea typeface="+mn-ea"/>
              <a:cs typeface="Arial" panose="020B0604020202020204" pitchFamily="34" charset="0"/>
            </a:rPr>
            <a:t>Prognosen är framtagen i</a:t>
          </a:r>
          <a:r>
            <a:rPr lang="sv-SE" sz="1100" baseline="0">
              <a:solidFill>
                <a:schemeClr val="dk1"/>
              </a:solidFill>
              <a:latin typeface="Arial" panose="020B0604020202020204" pitchFamily="34" charset="0"/>
              <a:ea typeface="+mn-ea"/>
              <a:cs typeface="Arial" panose="020B0604020202020204" pitchFamily="34" charset="0"/>
            </a:rPr>
            <a:t> samarbete med</a:t>
          </a:r>
          <a:r>
            <a:rPr lang="sv-SE" sz="1100">
              <a:solidFill>
                <a:schemeClr val="dk1"/>
              </a:solidFill>
              <a:latin typeface="Arial" panose="020B0604020202020204" pitchFamily="34" charset="0"/>
              <a:ea typeface="+mn-ea"/>
              <a:cs typeface="Arial" panose="020B0604020202020204" pitchFamily="34" charset="0"/>
            </a:rPr>
            <a:t> Sweco</a:t>
          </a:r>
          <a:r>
            <a:rPr lang="sv-SE" sz="1100" baseline="0">
              <a:solidFill>
                <a:schemeClr val="dk1"/>
              </a:solidFill>
              <a:latin typeface="Arial" panose="020B0604020202020204" pitchFamily="34" charset="0"/>
              <a:ea typeface="+mn-ea"/>
              <a:cs typeface="Arial" panose="020B0604020202020204" pitchFamily="34" charset="0"/>
            </a:rPr>
            <a:t> och publicerades 2026-05-07.</a:t>
          </a:r>
          <a:br>
            <a:rPr lang="sv-SE" sz="1100" baseline="0">
              <a:solidFill>
                <a:schemeClr val="dk1"/>
              </a:solidFill>
              <a:latin typeface="Arial" panose="020B0604020202020204" pitchFamily="34" charset="0"/>
              <a:ea typeface="+mn-ea"/>
              <a:cs typeface="Arial" panose="020B0604020202020204" pitchFamily="34" charset="0"/>
            </a:rPr>
          </a:br>
          <a:endParaRPr lang="sv-SE" sz="1100">
            <a:solidFill>
              <a:schemeClr val="dk1"/>
            </a:solidFill>
            <a:latin typeface="+mn-lt"/>
            <a:ea typeface="+mn-ea"/>
            <a:cs typeface="+mn-cs"/>
          </a:endParaRPr>
        </a:p>
        <a:p>
          <a:r>
            <a:rPr lang="sv-SE" sz="1100">
              <a:solidFill>
                <a:schemeClr val="dk1"/>
              </a:solidFill>
              <a:latin typeface="Arial" panose="020B0604020202020204" pitchFamily="34" charset="0"/>
              <a:ea typeface="+mn-ea"/>
              <a:cs typeface="Arial" panose="020B0604020202020204" pitchFamily="34" charset="0"/>
            </a:rPr>
            <a:t>Vid</a:t>
          </a:r>
          <a:r>
            <a:rPr lang="sv-SE" sz="1100" baseline="0">
              <a:solidFill>
                <a:schemeClr val="dk1"/>
              </a:solidFill>
              <a:latin typeface="Arial" panose="020B0604020202020204" pitchFamily="34" charset="0"/>
              <a:ea typeface="+mn-ea"/>
              <a:cs typeface="Arial" panose="020B0604020202020204" pitchFamily="34" charset="0"/>
            </a:rPr>
            <a:t> frågor: </a:t>
          </a:r>
        </a:p>
        <a:p>
          <a:r>
            <a:rPr lang="sv-SE" sz="1100" baseline="0">
              <a:solidFill>
                <a:schemeClr val="dk1"/>
              </a:solidFill>
              <a:latin typeface="Arial" panose="020B0604020202020204" pitchFamily="34" charset="0"/>
              <a:ea typeface="+mn-ea"/>
              <a:cs typeface="Arial" panose="020B0604020202020204" pitchFamily="34" charset="0"/>
            </a:rPr>
            <a:t>thomas.lassi@helsingborg.se</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072-179 35 85</a:t>
          </a:r>
          <a:endParaRPr lang="sv-SE">
            <a:effectLst/>
          </a:endParaRPr>
        </a:p>
        <a:p>
          <a:r>
            <a:rPr lang="sv-SE" sz="1100" baseline="0">
              <a:solidFill>
                <a:schemeClr val="dk1"/>
              </a:solidFill>
              <a:latin typeface="Arial" panose="020B0604020202020204" pitchFamily="34" charset="0"/>
              <a:ea typeface="+mn-ea"/>
              <a:cs typeface="Arial" panose="020B0604020202020204" pitchFamily="34" charset="0"/>
            </a:rPr>
            <a:t> </a:t>
          </a:r>
          <a:endParaRPr lang="sv-SE" sz="110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0</xdr:col>
      <xdr:colOff>193221</xdr:colOff>
      <xdr:row>10</xdr:row>
      <xdr:rowOff>21773</xdr:rowOff>
    </xdr:from>
    <xdr:to>
      <xdr:col>15</xdr:col>
      <xdr:colOff>236765</xdr:colOff>
      <xdr:row>50</xdr:row>
      <xdr:rowOff>122465</xdr:rowOff>
    </xdr:to>
    <xdr:sp macro="" textlink="">
      <xdr:nvSpPr>
        <xdr:cNvPr id="16" name="textruta 15">
          <a:extLst>
            <a:ext uri="{FF2B5EF4-FFF2-40B4-BE49-F238E27FC236}">
              <a16:creationId xmlns:a16="http://schemas.microsoft.com/office/drawing/2014/main" id="{3E14726F-0703-4522-A9FD-B75791289B42}"/>
            </a:ext>
          </a:extLst>
        </xdr:cNvPr>
        <xdr:cNvSpPr txBox="1"/>
      </xdr:nvSpPr>
      <xdr:spPr>
        <a:xfrm>
          <a:off x="193221" y="1926773"/>
          <a:ext cx="9228365" cy="7720692"/>
        </a:xfrm>
        <a:prstGeom prst="rect">
          <a:avLst/>
        </a:prstGeom>
        <a:solidFill>
          <a:schemeClr val="lt1"/>
        </a:solidFill>
        <a:ln w="28575" cmpd="sng">
          <a:solidFill>
            <a:srgbClr val="76232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800" b="1">
              <a:solidFill>
                <a:srgbClr val="76232F"/>
              </a:solidFill>
              <a:effectLst/>
              <a:latin typeface="+mn-lt"/>
              <a:ea typeface="+mn-ea"/>
              <a:cs typeface="+mn-cs"/>
            </a:rPr>
            <a:t>Om</a:t>
          </a:r>
          <a:r>
            <a:rPr lang="sv-SE" sz="1800" b="1" baseline="0">
              <a:solidFill>
                <a:srgbClr val="76232F"/>
              </a:solidFill>
              <a:effectLst/>
              <a:latin typeface="+mn-lt"/>
              <a:ea typeface="+mn-ea"/>
              <a:cs typeface="+mn-cs"/>
            </a:rPr>
            <a:t> befolkningsutvecklingen</a:t>
          </a:r>
          <a:endParaRPr lang="sv-SE" sz="1800" b="0" baseline="0">
            <a:solidFill>
              <a:srgbClr val="76232F"/>
            </a:solidFill>
            <a:effectLst/>
            <a:latin typeface="+mn-lt"/>
            <a:ea typeface="+mn-ea"/>
            <a:cs typeface="+mn-cs"/>
          </a:endParaRPr>
        </a:p>
        <a:p>
          <a:r>
            <a:rPr lang="sv-SE" sz="1100">
              <a:solidFill>
                <a:srgbClr val="FF0000"/>
              </a:solidFill>
              <a:effectLst/>
              <a:latin typeface="+mn-lt"/>
              <a:ea typeface="+mn-ea"/>
              <a:cs typeface="+mn-cs"/>
            </a:rPr>
            <a:t> </a:t>
          </a:r>
          <a:r>
            <a:rPr lang="sv-SE" sz="1100">
              <a:solidFill>
                <a:schemeClr val="dk1"/>
              </a:solidFill>
              <a:effectLst/>
              <a:latin typeface="+mn-lt"/>
              <a:ea typeface="+mn-ea"/>
              <a:cs typeface="+mn-cs"/>
            </a:rPr>
            <a:t> </a:t>
          </a:r>
          <a:endParaRPr lang="sv-SE" sz="1400">
            <a:effectLst/>
          </a:endParaRPr>
        </a:p>
        <a:p>
          <a:r>
            <a:rPr lang="sv-SE" sz="1400">
              <a:solidFill>
                <a:schemeClr val="dk1"/>
              </a:solidFill>
              <a:effectLst/>
              <a:latin typeface="+mn-lt"/>
              <a:ea typeface="+mn-ea"/>
              <a:cs typeface="+mn-cs"/>
            </a:rPr>
            <a:t>Helsingborgs stad ökade sin befolkning med 686 personer under 2025 där</a:t>
          </a:r>
          <a:r>
            <a:rPr lang="sv-SE" sz="1400" baseline="0">
              <a:solidFill>
                <a:schemeClr val="dk1"/>
              </a:solidFill>
              <a:effectLst/>
              <a:latin typeface="+mn-lt"/>
              <a:ea typeface="+mn-ea"/>
              <a:cs typeface="+mn-cs"/>
            </a:rPr>
            <a:t> lejonparten av befolkningstillväxten ägde rum under årets första halvår. Tillväxten motsvarar knappt en halv procent vilket är ungefär lika stor tillväxt som föregående år. Utvecklingen under de två senaste åren med ungefär en halv procents tillväxt betyder att bottennoteringen på 0,22 procents tillväxt som uppmättes under 2023 var ett extremvärde och inte ett nytt normalläge för Helsingborg.</a:t>
          </a:r>
        </a:p>
        <a:p>
          <a:endParaRPr lang="sv-SE" sz="1400">
            <a:effectLst/>
          </a:endParaRPr>
        </a:p>
        <a:p>
          <a:r>
            <a:rPr lang="sv-SE" sz="1400">
              <a:solidFill>
                <a:schemeClr val="dk1"/>
              </a:solidFill>
              <a:effectLst/>
              <a:latin typeface="+mn-lt"/>
              <a:ea typeface="+mn-ea"/>
              <a:cs typeface="+mn-cs"/>
            </a:rPr>
            <a:t>Helsingborg fortsätter att vara attraktivt som</a:t>
          </a:r>
          <a:r>
            <a:rPr lang="sv-SE" sz="1400" baseline="0">
              <a:solidFill>
                <a:schemeClr val="dk1"/>
              </a:solidFill>
              <a:effectLst/>
              <a:latin typeface="+mn-lt"/>
              <a:ea typeface="+mn-ea"/>
              <a:cs typeface="+mn-cs"/>
            </a:rPr>
            <a:t> flyttdestination inom Sverige. Från kommuner utanför Skåne har Helsingborg återigen ett starkt positivt flyttnetto på 580 personer. En del av inflyttningen förklaras av det faktum att staden är en av Sveriges tio största och drar nytta av den pågående urbaniseringen. En annan delförklaring kan vara att staden fortsatt uppfattas som en attraktiv flyttdestination.</a:t>
          </a:r>
        </a:p>
        <a:p>
          <a:endParaRPr lang="sv-SE" sz="1400">
            <a:effectLst/>
          </a:endParaRPr>
        </a:p>
        <a:p>
          <a:r>
            <a:rPr lang="sv-SE" sz="1400" baseline="0">
              <a:solidFill>
                <a:schemeClr val="dk1"/>
              </a:solidFill>
              <a:effectLst/>
              <a:latin typeface="+mn-lt"/>
              <a:ea typeface="+mn-ea"/>
              <a:cs typeface="+mn-cs"/>
            </a:rPr>
            <a:t>I likhet med föregående år har Helsingborg även ett positivt flyttnetto mot andra skånska kommuner på 76 personer. Detta efter tre år med negativt flyttnetto till andra skånska kommuner. </a:t>
          </a:r>
        </a:p>
        <a:p>
          <a:endParaRPr lang="sv-SE" sz="1400">
            <a:effectLst/>
          </a:endParaRPr>
        </a:p>
        <a:p>
          <a:r>
            <a:rPr lang="sv-SE" sz="1400" baseline="0">
              <a:solidFill>
                <a:schemeClr val="dk1"/>
              </a:solidFill>
              <a:effectLst/>
              <a:latin typeface="+mn-lt"/>
              <a:ea typeface="+mn-ea"/>
              <a:cs typeface="+mn-cs"/>
            </a:rPr>
            <a:t>Antalet födda i Helsingborg var något högre under 2025 jämfört med 2024 och uppgick till ungefär 1 530 barn. Detta är dock endast ungefär 40 fler än föregående år och därmed inte nödvändigtvis ett större trendbrott. Ökningen kan indikera att en platå har nåtts i det sjunkande barnafödandet för Helsingborgs del och att barnafödandet har nått sin lägsta nivå.</a:t>
          </a:r>
        </a:p>
        <a:p>
          <a:endParaRPr lang="sv-SE" sz="1400" baseline="0">
            <a:solidFill>
              <a:schemeClr val="dk1"/>
            </a:solidFill>
            <a:effectLst/>
            <a:latin typeface="+mn-lt"/>
            <a:ea typeface="+mn-ea"/>
            <a:cs typeface="+mn-cs"/>
          </a:endParaRPr>
        </a:p>
        <a:p>
          <a:r>
            <a:rPr lang="sv-SE" sz="1400" baseline="0">
              <a:solidFill>
                <a:schemeClr val="dk1"/>
              </a:solidFill>
              <a:effectLst/>
              <a:latin typeface="+mn-lt"/>
              <a:ea typeface="+mn-ea"/>
              <a:cs typeface="+mn-cs"/>
            </a:rPr>
            <a:t>Födelseöverskottet (antalet födda minus antalet döda) sjönk eftersom antalet avlidna i Helsingborg också steg under 2025.</a:t>
          </a:r>
        </a:p>
        <a:p>
          <a:endParaRPr lang="sv-SE" sz="1400">
            <a:effectLst/>
          </a:endParaRPr>
        </a:p>
        <a:p>
          <a:r>
            <a:rPr lang="sv-SE" sz="1400">
              <a:solidFill>
                <a:schemeClr val="dk1"/>
              </a:solidFill>
              <a:effectLst/>
              <a:latin typeface="+mn-lt"/>
              <a:ea typeface="+mn-ea"/>
              <a:cs typeface="+mn-cs"/>
            </a:rPr>
            <a:t>Med</a:t>
          </a:r>
          <a:r>
            <a:rPr lang="sv-SE" sz="1400" baseline="0">
              <a:solidFill>
                <a:schemeClr val="dk1"/>
              </a:solidFill>
              <a:effectLst/>
              <a:latin typeface="+mn-lt"/>
              <a:ea typeface="+mn-ea"/>
              <a:cs typeface="+mn-cs"/>
            </a:rPr>
            <a:t> en befolkningsutveckling under 2025 som i mycket liknande eller låga nära den vi såg under föregående år så betyder det också att förändringarna i prognosen blir relativt små. I närtid skrivs prognosen ner något för att under senare år prognosticera en något snabbare befolkningsökning än prognosen från 2025. De stora dragen med färre barn och ungdomar i närtid består samtidigt som de äldre åldersgrupperna kommer att se den starkaste tillväxten.</a:t>
          </a:r>
        </a:p>
        <a:p>
          <a:endParaRPr lang="sv-SE" sz="1400" baseline="0">
            <a:solidFill>
              <a:schemeClr val="dk1"/>
            </a:solidFill>
            <a:effectLst/>
            <a:latin typeface="+mn-lt"/>
            <a:ea typeface="+mn-ea"/>
            <a:cs typeface="+mn-cs"/>
          </a:endParaRPr>
        </a:p>
        <a:p>
          <a:r>
            <a:rPr lang="sv-SE" sz="1400" baseline="0">
              <a:solidFill>
                <a:schemeClr val="dk1"/>
              </a:solidFill>
              <a:effectLst/>
              <a:latin typeface="+mn-lt"/>
              <a:ea typeface="+mn-ea"/>
              <a:cs typeface="+mn-cs"/>
            </a:rPr>
            <a:t>Befolkningsstatistiken för 2025 innehåller även en justeringspost på  plus 26 personer.</a:t>
          </a:r>
        </a:p>
        <a:p>
          <a:endParaRPr lang="sv-SE" sz="1400">
            <a:effectLst/>
          </a:endParaRPr>
        </a:p>
        <a:p>
          <a:r>
            <a:rPr lang="sv-SE" sz="1400" u="sng" baseline="0">
              <a:solidFill>
                <a:schemeClr val="dk1"/>
              </a:solidFill>
              <a:effectLst/>
              <a:latin typeface="+mn-lt"/>
              <a:ea typeface="+mn-ea"/>
              <a:cs typeface="+mn-cs"/>
            </a:rPr>
            <a:t>Befolkningsutvecklingen över tid (förra årets prognos i parentes)</a:t>
          </a:r>
          <a:endParaRPr lang="sv-SE" sz="1400">
            <a:effectLst/>
          </a:endParaRPr>
        </a:p>
        <a:p>
          <a:r>
            <a:rPr lang="sv-SE" sz="1400" baseline="0">
              <a:solidFill>
                <a:schemeClr val="dk1"/>
              </a:solidFill>
              <a:effectLst/>
              <a:latin typeface="+mn-lt"/>
              <a:ea typeface="+mn-ea"/>
              <a:cs typeface="+mn-cs"/>
            </a:rPr>
            <a:t>2030: 156 225 (156 520) </a:t>
          </a:r>
          <a:br>
            <a:rPr lang="sv-SE" sz="1400" baseline="0">
              <a:solidFill>
                <a:schemeClr val="dk1"/>
              </a:solidFill>
              <a:effectLst/>
              <a:latin typeface="+mn-lt"/>
              <a:ea typeface="+mn-ea"/>
              <a:cs typeface="+mn-cs"/>
            </a:rPr>
          </a:br>
          <a:r>
            <a:rPr lang="sv-SE" sz="1400" baseline="0">
              <a:solidFill>
                <a:schemeClr val="dk1"/>
              </a:solidFill>
              <a:effectLst/>
              <a:latin typeface="+mn-lt"/>
              <a:ea typeface="+mn-ea"/>
              <a:cs typeface="+mn-cs"/>
            </a:rPr>
            <a:t>2035: 160 137 (160 206)</a:t>
          </a:r>
          <a:br>
            <a:rPr lang="sv-SE" sz="1400" baseline="0">
              <a:solidFill>
                <a:schemeClr val="dk1"/>
              </a:solidFill>
              <a:effectLst/>
              <a:latin typeface="+mn-lt"/>
              <a:ea typeface="+mn-ea"/>
              <a:cs typeface="+mn-cs"/>
            </a:rPr>
          </a:br>
          <a:r>
            <a:rPr lang="sv-SE" sz="1400" baseline="0">
              <a:solidFill>
                <a:schemeClr val="dk1"/>
              </a:solidFill>
              <a:effectLst/>
              <a:latin typeface="+mn-lt"/>
              <a:ea typeface="+mn-ea"/>
              <a:cs typeface="+mn-cs"/>
            </a:rPr>
            <a:t>2040: 163 972 (163 747)</a:t>
          </a:r>
          <a:endParaRPr lang="sv-SE" sz="1400">
            <a:effectLst/>
          </a:endParaRPr>
        </a:p>
        <a:p>
          <a:endParaRPr lang="sv-SE" sz="1400">
            <a:solidFill>
              <a:srgbClr val="FF0000"/>
            </a:solidFill>
            <a:effectLst/>
            <a:latin typeface="Arial" panose="020B0604020202020204" pitchFamily="34" charset="0"/>
            <a:ea typeface="+mn-ea"/>
            <a:cs typeface="Arial" panose="020B0604020202020204" pitchFamily="34" charset="0"/>
          </a:endParaRPr>
        </a:p>
      </xdr:txBody>
    </xdr:sp>
    <xdr:clientData/>
  </xdr:twoCellAnchor>
  <xdr:twoCellAnchor>
    <xdr:from>
      <xdr:col>15</xdr:col>
      <xdr:colOff>326571</xdr:colOff>
      <xdr:row>10</xdr:row>
      <xdr:rowOff>2</xdr:rowOff>
    </xdr:from>
    <xdr:to>
      <xdr:col>27</xdr:col>
      <xdr:colOff>538713</xdr:colOff>
      <xdr:row>28</xdr:row>
      <xdr:rowOff>171002</xdr:rowOff>
    </xdr:to>
    <xdr:graphicFrame macro="">
      <xdr:nvGraphicFramePr>
        <xdr:cNvPr id="17" name="Diagram 16">
          <a:extLst>
            <a:ext uri="{FF2B5EF4-FFF2-40B4-BE49-F238E27FC236}">
              <a16:creationId xmlns:a16="http://schemas.microsoft.com/office/drawing/2014/main" id="{85174B92-2628-453B-9C32-8CEF14498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13608</xdr:colOff>
      <xdr:row>10</xdr:row>
      <xdr:rowOff>13607</xdr:rowOff>
    </xdr:from>
    <xdr:to>
      <xdr:col>40</xdr:col>
      <xdr:colOff>225750</xdr:colOff>
      <xdr:row>28</xdr:row>
      <xdr:rowOff>184607</xdr:rowOff>
    </xdr:to>
    <xdr:graphicFrame macro="">
      <xdr:nvGraphicFramePr>
        <xdr:cNvPr id="18" name="Diagram 17">
          <a:extLst>
            <a:ext uri="{FF2B5EF4-FFF2-40B4-BE49-F238E27FC236}">
              <a16:creationId xmlns:a16="http://schemas.microsoft.com/office/drawing/2014/main" id="{4C2CC9CF-FB55-401B-82AB-72766553F95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299357</xdr:colOff>
      <xdr:row>29</xdr:row>
      <xdr:rowOff>68035</xdr:rowOff>
    </xdr:from>
    <xdr:to>
      <xdr:col>27</xdr:col>
      <xdr:colOff>511499</xdr:colOff>
      <xdr:row>48</xdr:row>
      <xdr:rowOff>48535</xdr:rowOff>
    </xdr:to>
    <xdr:graphicFrame macro="">
      <xdr:nvGraphicFramePr>
        <xdr:cNvPr id="19" name="Diagram 18">
          <a:extLst>
            <a:ext uri="{FF2B5EF4-FFF2-40B4-BE49-F238E27FC236}">
              <a16:creationId xmlns:a16="http://schemas.microsoft.com/office/drawing/2014/main" id="{21BCA873-2714-4350-ACF4-F20D0D3E1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50</xdr:row>
      <xdr:rowOff>176893</xdr:rowOff>
    </xdr:from>
    <xdr:to>
      <xdr:col>7</xdr:col>
      <xdr:colOff>476249</xdr:colOff>
      <xdr:row>65</xdr:row>
      <xdr:rowOff>62593</xdr:rowOff>
    </xdr:to>
    <xdr:graphicFrame macro="">
      <xdr:nvGraphicFramePr>
        <xdr:cNvPr id="20" name="Diagram 19">
          <a:extLst>
            <a:ext uri="{FF2B5EF4-FFF2-40B4-BE49-F238E27FC236}">
              <a16:creationId xmlns:a16="http://schemas.microsoft.com/office/drawing/2014/main" id="{A1C59C88-F070-46F0-9680-387E2967A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544284</xdr:colOff>
      <xdr:row>50</xdr:row>
      <xdr:rowOff>176892</xdr:rowOff>
    </xdr:from>
    <xdr:to>
      <xdr:col>15</xdr:col>
      <xdr:colOff>217713</xdr:colOff>
      <xdr:row>65</xdr:row>
      <xdr:rowOff>62592</xdr:rowOff>
    </xdr:to>
    <xdr:graphicFrame macro="">
      <xdr:nvGraphicFramePr>
        <xdr:cNvPr id="21" name="Diagram 20">
          <a:extLst>
            <a:ext uri="{FF2B5EF4-FFF2-40B4-BE49-F238E27FC236}">
              <a16:creationId xmlns:a16="http://schemas.microsoft.com/office/drawing/2014/main" id="{3D5D7B94-4652-4DF3-B63D-006364613A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312964</xdr:colOff>
      <xdr:row>50</xdr:row>
      <xdr:rowOff>163285</xdr:rowOff>
    </xdr:from>
    <xdr:to>
      <xdr:col>22</xdr:col>
      <xdr:colOff>598714</xdr:colOff>
      <xdr:row>65</xdr:row>
      <xdr:rowOff>48985</xdr:rowOff>
    </xdr:to>
    <xdr:graphicFrame macro="">
      <xdr:nvGraphicFramePr>
        <xdr:cNvPr id="22" name="Diagram 21">
          <a:extLst>
            <a:ext uri="{FF2B5EF4-FFF2-40B4-BE49-F238E27FC236}">
              <a16:creationId xmlns:a16="http://schemas.microsoft.com/office/drawing/2014/main" id="{6A02E6C2-2B5A-4615-AAD6-7071ABFE1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207509</xdr:colOff>
      <xdr:row>65</xdr:row>
      <xdr:rowOff>142705</xdr:rowOff>
    </xdr:from>
    <xdr:to>
      <xdr:col>7</xdr:col>
      <xdr:colOff>493259</xdr:colOff>
      <xdr:row>80</xdr:row>
      <xdr:rowOff>28405</xdr:rowOff>
    </xdr:to>
    <xdr:graphicFrame macro="">
      <xdr:nvGraphicFramePr>
        <xdr:cNvPr id="23" name="Diagram 22">
          <a:extLst>
            <a:ext uri="{FF2B5EF4-FFF2-40B4-BE49-F238E27FC236}">
              <a16:creationId xmlns:a16="http://schemas.microsoft.com/office/drawing/2014/main" id="{D15AC1B4-C853-41B1-936B-819089DF3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561296</xdr:colOff>
      <xdr:row>65</xdr:row>
      <xdr:rowOff>129099</xdr:rowOff>
    </xdr:from>
    <xdr:to>
      <xdr:col>15</xdr:col>
      <xdr:colOff>234725</xdr:colOff>
      <xdr:row>80</xdr:row>
      <xdr:rowOff>14799</xdr:rowOff>
    </xdr:to>
    <xdr:graphicFrame macro="">
      <xdr:nvGraphicFramePr>
        <xdr:cNvPr id="24" name="Diagram 23">
          <a:extLst>
            <a:ext uri="{FF2B5EF4-FFF2-40B4-BE49-F238E27FC236}">
              <a16:creationId xmlns:a16="http://schemas.microsoft.com/office/drawing/2014/main" id="{3ECA0610-14D4-4B52-ABB4-E5D76A7A7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316366</xdr:colOff>
      <xdr:row>65</xdr:row>
      <xdr:rowOff>129097</xdr:rowOff>
    </xdr:from>
    <xdr:to>
      <xdr:col>22</xdr:col>
      <xdr:colOff>602116</xdr:colOff>
      <xdr:row>80</xdr:row>
      <xdr:rowOff>14797</xdr:rowOff>
    </xdr:to>
    <xdr:graphicFrame macro="">
      <xdr:nvGraphicFramePr>
        <xdr:cNvPr id="25" name="Diagram 24">
          <a:extLst>
            <a:ext uri="{FF2B5EF4-FFF2-40B4-BE49-F238E27FC236}">
              <a16:creationId xmlns:a16="http://schemas.microsoft.com/office/drawing/2014/main" id="{AFA9FC27-BF2E-451A-AFFE-9A4AFF42E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221115</xdr:colOff>
      <xdr:row>80</xdr:row>
      <xdr:rowOff>129098</xdr:rowOff>
    </xdr:from>
    <xdr:to>
      <xdr:col>7</xdr:col>
      <xdr:colOff>506865</xdr:colOff>
      <xdr:row>95</xdr:row>
      <xdr:rowOff>14798</xdr:rowOff>
    </xdr:to>
    <xdr:graphicFrame macro="">
      <xdr:nvGraphicFramePr>
        <xdr:cNvPr id="26" name="Diagram 25">
          <a:extLst>
            <a:ext uri="{FF2B5EF4-FFF2-40B4-BE49-F238E27FC236}">
              <a16:creationId xmlns:a16="http://schemas.microsoft.com/office/drawing/2014/main" id="{1366D933-D787-4621-80F7-751E86998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574902</xdr:colOff>
      <xdr:row>80</xdr:row>
      <xdr:rowOff>129099</xdr:rowOff>
    </xdr:from>
    <xdr:to>
      <xdr:col>15</xdr:col>
      <xdr:colOff>248331</xdr:colOff>
      <xdr:row>95</xdr:row>
      <xdr:rowOff>14799</xdr:rowOff>
    </xdr:to>
    <xdr:graphicFrame macro="">
      <xdr:nvGraphicFramePr>
        <xdr:cNvPr id="27" name="Diagram 26">
          <a:extLst>
            <a:ext uri="{FF2B5EF4-FFF2-40B4-BE49-F238E27FC236}">
              <a16:creationId xmlns:a16="http://schemas.microsoft.com/office/drawing/2014/main" id="{76F1113F-EAC1-436E-96E0-761FF3507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329974</xdr:colOff>
      <xdr:row>80</xdr:row>
      <xdr:rowOff>156312</xdr:rowOff>
    </xdr:from>
    <xdr:to>
      <xdr:col>23</xdr:col>
      <xdr:colOff>3402</xdr:colOff>
      <xdr:row>95</xdr:row>
      <xdr:rowOff>42012</xdr:rowOff>
    </xdr:to>
    <xdr:graphicFrame macro="">
      <xdr:nvGraphicFramePr>
        <xdr:cNvPr id="28" name="Diagram 27">
          <a:extLst>
            <a:ext uri="{FF2B5EF4-FFF2-40B4-BE49-F238E27FC236}">
              <a16:creationId xmlns:a16="http://schemas.microsoft.com/office/drawing/2014/main" id="{190E7185-7DE6-4BDE-88E2-902ACBCFA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234723</xdr:colOff>
      <xdr:row>95</xdr:row>
      <xdr:rowOff>101883</xdr:rowOff>
    </xdr:from>
    <xdr:to>
      <xdr:col>7</xdr:col>
      <xdr:colOff>520473</xdr:colOff>
      <xdr:row>109</xdr:row>
      <xdr:rowOff>178083</xdr:rowOff>
    </xdr:to>
    <xdr:graphicFrame macro="">
      <xdr:nvGraphicFramePr>
        <xdr:cNvPr id="29" name="Diagram 28">
          <a:extLst>
            <a:ext uri="{FF2B5EF4-FFF2-40B4-BE49-F238E27FC236}">
              <a16:creationId xmlns:a16="http://schemas.microsoft.com/office/drawing/2014/main" id="{5C105C63-8783-4749-B2B2-B47111205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135440</xdr:colOff>
      <xdr:row>8</xdr:row>
      <xdr:rowOff>126965</xdr:rowOff>
    </xdr:to>
    <xdr:sp macro="" textlink="">
      <xdr:nvSpPr>
        <xdr:cNvPr id="2" name="EsriDoNotEdit">
          <a:extLst>
            <a:ext uri="{FF2B5EF4-FFF2-40B4-BE49-F238E27FC236}">
              <a16:creationId xmlns:a16="http://schemas.microsoft.com/office/drawing/2014/main" id="{00000000-0008-0000-3C00-000002000000}"/>
            </a:ext>
          </a:extLst>
        </xdr:cNvPr>
        <xdr:cNvSpPr/>
      </xdr:nvSpPr>
      <xdr:spPr>
        <a:xfrm>
          <a:off x="0" y="0"/>
          <a:ext cx="6841040" cy="1650965"/>
        </a:xfrm>
        <a:prstGeom prst="rect">
          <a:avLst/>
        </a:prstGeom>
        <a:noFill/>
      </xdr:spPr>
      <xdr:txBody>
        <a:bodyPr wrap="none" lIns="91440" tIns="45720" rIns="91440" bIns="45720">
          <a:spAutoFit/>
        </a:bodyPr>
        <a:lstStyle/>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REDIGERA INTE </a:t>
          </a:r>
        </a:p>
        <a:p>
          <a:pPr algn="ctr"/>
          <a:r>
            <a:rPr lang="sv-SE"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Endast till för Esri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konomi\Samh&#228;llsanalys\8.%20Befolkningsprognos\2026\Prelimin&#228;r\Befolkningsprognos_2026_kommunprognos_prelim.xlsx" TargetMode="External"/><Relationship Id="rId1" Type="http://schemas.openxmlformats.org/officeDocument/2006/relationships/externalLinkPath" Target="Prelimin&#228;r/Befolkningsprognos_2026_kommunprognos_prel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ledning"/>
      <sheetName val="Diagram och grafer"/>
      <sheetName val="Kommunprognos"/>
      <sheetName val="Kommunprognos åldersklasser"/>
      <sheetName val="Områdesregister"/>
      <sheetName val="001 Norr"/>
      <sheetName val="002 Tågaborg N"/>
      <sheetName val="003 Tågaborg S"/>
      <sheetName val="011 Stattena"/>
      <sheetName val="012 Ringstorp"/>
      <sheetName val="013 Berga"/>
      <sheetName val="014 Mariastaden"/>
      <sheetName val="021 Fredriksdal"/>
      <sheetName val="022 Drottninghög"/>
      <sheetName val="023 Dalhem"/>
      <sheetName val="031 Olympia"/>
      <sheetName val="032 Slottshöjden"/>
      <sheetName val="033 Centrum"/>
      <sheetName val="034 Oceanhamnen"/>
      <sheetName val="041 Söder"/>
      <sheetName val="042 Eneborg"/>
      <sheetName val="043 Högaborg"/>
      <sheetName val="044 Närlunda"/>
      <sheetName val="051 Wilson park"/>
      <sheetName val="052 Husensjö"/>
      <sheetName val="053 Fältabacken"/>
      <sheetName val="054 Sofieberg"/>
      <sheetName val="055 Rosengården"/>
      <sheetName val="056 Adolfsberg"/>
      <sheetName val="061 Eskilsminne"/>
      <sheetName val="062 Elineberg"/>
      <sheetName val="063 Ramlösa"/>
      <sheetName val="064 Gustavslund"/>
      <sheetName val="065 Östra Ramlösa"/>
      <sheetName val="071 Planteringen"/>
      <sheetName val="072 Miatorp"/>
      <sheetName val="081 Högasten"/>
      <sheetName val="082 Råå"/>
      <sheetName val="083 Ättekulla"/>
      <sheetName val="190 Hittarp - Laröd"/>
      <sheetName val="191 Allerum"/>
      <sheetName val="192 Kattarp"/>
      <sheetName val="193 Ödåkra"/>
      <sheetName val="194 Mörarp"/>
      <sheetName val="195 Påarp"/>
      <sheetName val="196 Bårslöv"/>
      <sheetName val="197 Gantofta"/>
      <sheetName val="198 Vallåkra"/>
      <sheetName val="199 Rydebäck"/>
      <sheetName val="Nordvästra staden"/>
      <sheetName val="Norra staden"/>
      <sheetName val="Nordöstra staden"/>
      <sheetName val="Centrum norr"/>
      <sheetName val="Centrum söder"/>
      <sheetName val="Östra staden"/>
      <sheetName val="Sydöstra staden"/>
      <sheetName val="Södra staden"/>
      <sheetName val="Norra landsbygden"/>
      <sheetName val="Södra landsbygden"/>
      <sheetName val="Ej område"/>
      <sheetName val="ESRI_MAPINFO_SHEET"/>
    </sheetNames>
    <sheetDataSet>
      <sheetData sheetId="0" refreshError="1"/>
      <sheetData sheetId="1" refreshError="1"/>
      <sheetData sheetId="2">
        <row r="5">
          <cell r="B5">
            <v>2024</v>
          </cell>
          <cell r="C5">
            <v>2025</v>
          </cell>
          <cell r="D5">
            <v>2026</v>
          </cell>
          <cell r="E5">
            <v>2027</v>
          </cell>
          <cell r="F5">
            <v>2028</v>
          </cell>
          <cell r="G5">
            <v>2029</v>
          </cell>
          <cell r="H5">
            <v>2030</v>
          </cell>
          <cell r="I5">
            <v>2031</v>
          </cell>
          <cell r="J5">
            <v>2032</v>
          </cell>
          <cell r="K5">
            <v>2033</v>
          </cell>
          <cell r="L5">
            <v>2034</v>
          </cell>
          <cell r="M5">
            <v>2035</v>
          </cell>
          <cell r="N5">
            <v>2036</v>
          </cell>
          <cell r="O5">
            <v>2037</v>
          </cell>
          <cell r="P5">
            <v>2038</v>
          </cell>
          <cell r="Q5">
            <v>2039</v>
          </cell>
          <cell r="R5">
            <v>2040</v>
          </cell>
        </row>
        <row r="108">
          <cell r="B108">
            <v>785</v>
          </cell>
          <cell r="C108">
            <v>834.95856484441902</v>
          </cell>
          <cell r="D108">
            <v>759.56966372713214</v>
          </cell>
          <cell r="E108">
            <v>726.80887272278778</v>
          </cell>
          <cell r="F108">
            <v>697.83276277213008</v>
          </cell>
          <cell r="G108">
            <v>699.46804709371645</v>
          </cell>
          <cell r="H108">
            <v>710.0679023048142</v>
          </cell>
          <cell r="I108">
            <v>722.76537340626237</v>
          </cell>
          <cell r="J108">
            <v>738.21995686323498</v>
          </cell>
          <cell r="K108">
            <v>757.57603002715041</v>
          </cell>
          <cell r="L108">
            <v>743.23220267466968</v>
          </cell>
          <cell r="M108">
            <v>724.40186922764406</v>
          </cell>
          <cell r="N108">
            <v>711.1202820223989</v>
          </cell>
          <cell r="O108">
            <v>707.26408201461891</v>
          </cell>
          <cell r="P108">
            <v>703.41970289029996</v>
          </cell>
          <cell r="Q108">
            <v>706.22214962125872</v>
          </cell>
          <cell r="R108">
            <v>713.38910572772147</v>
          </cell>
        </row>
        <row r="109">
          <cell r="B109">
            <v>0.52</v>
          </cell>
          <cell r="C109">
            <v>0.54898617593705012</v>
          </cell>
          <cell r="D109">
            <v>0.49669112481322503</v>
          </cell>
          <cell r="E109">
            <v>0.47291952671160309</v>
          </cell>
          <cell r="F109">
            <v>0.45192811395267757</v>
          </cell>
          <cell r="G109">
            <v>0.45094918515446636</v>
          </cell>
          <cell r="H109">
            <v>0.45572784317083259</v>
          </cell>
          <cell r="I109">
            <v>0.46177276506488596</v>
          </cell>
          <cell r="J109">
            <v>0.46947873007281488</v>
          </cell>
          <cell r="K109">
            <v>0.47953710326402493</v>
          </cell>
          <cell r="L109">
            <v>0.46821236990139004</v>
          </cell>
          <cell r="M109">
            <v>0.45422313689049487</v>
          </cell>
          <cell r="N109">
            <v>0.44387895607662309</v>
          </cell>
          <cell r="O109">
            <v>0.4395209874630519</v>
          </cell>
          <cell r="P109">
            <v>0.43521906391528048</v>
          </cell>
          <cell r="Q109">
            <v>0.43505952866228259</v>
          </cell>
          <cell r="R109">
            <v>0.43757095031220938</v>
          </cell>
        </row>
      </sheetData>
      <sheetData sheetId="3">
        <row r="5">
          <cell r="B5">
            <v>2024</v>
          </cell>
          <cell r="C5">
            <v>2025</v>
          </cell>
          <cell r="D5">
            <v>2026</v>
          </cell>
          <cell r="E5">
            <v>2027</v>
          </cell>
          <cell r="F5">
            <v>2028</v>
          </cell>
          <cell r="G5">
            <v>2029</v>
          </cell>
          <cell r="H5">
            <v>2030</v>
          </cell>
          <cell r="I5">
            <v>2031</v>
          </cell>
          <cell r="J5">
            <v>2032</v>
          </cell>
          <cell r="K5">
            <v>2033</v>
          </cell>
          <cell r="L5">
            <v>2034</v>
          </cell>
          <cell r="M5">
            <v>2035</v>
          </cell>
          <cell r="N5">
            <v>2036</v>
          </cell>
          <cell r="O5">
            <v>2037</v>
          </cell>
          <cell r="P5">
            <v>2038</v>
          </cell>
          <cell r="Q5">
            <v>2039</v>
          </cell>
          <cell r="R5">
            <v>2040</v>
          </cell>
        </row>
        <row r="6">
          <cell r="B6">
            <v>1507</v>
          </cell>
          <cell r="C6">
            <v>1475.0131275534304</v>
          </cell>
          <cell r="D6">
            <v>1447.5138552222024</v>
          </cell>
          <cell r="E6">
            <v>1440.2721781452244</v>
          </cell>
          <cell r="F6">
            <v>1437.5025889394806</v>
          </cell>
          <cell r="G6">
            <v>1463.7569168710118</v>
          </cell>
          <cell r="H6">
            <v>1492.4258657442342</v>
          </cell>
          <cell r="I6">
            <v>1523.7759820982828</v>
          </cell>
          <cell r="J6">
            <v>1557.0093484450686</v>
          </cell>
          <cell r="K6">
            <v>1591.3209609574876</v>
          </cell>
          <cell r="L6">
            <v>1600.1570756510127</v>
          </cell>
          <cell r="M6">
            <v>1609.90886419822</v>
          </cell>
          <cell r="N6">
            <v>1616.3102119381192</v>
          </cell>
          <cell r="O6">
            <v>1623.5314770759528</v>
          </cell>
          <cell r="P6">
            <v>1630.0515446983084</v>
          </cell>
          <cell r="Q6">
            <v>1637.1088804826036</v>
          </cell>
          <cell r="R6">
            <v>1644.3229006314752</v>
          </cell>
        </row>
        <row r="7">
          <cell r="B7">
            <v>8311</v>
          </cell>
          <cell r="C7">
            <v>8073.6514310194307</v>
          </cell>
          <cell r="D7">
            <v>7905.626634911433</v>
          </cell>
          <cell r="E7">
            <v>7704.907513776523</v>
          </cell>
          <cell r="F7">
            <v>7593.4975273031123</v>
          </cell>
          <cell r="G7">
            <v>7531.6742073949326</v>
          </cell>
          <cell r="H7">
            <v>7509.6513470653408</v>
          </cell>
          <cell r="I7">
            <v>7537.1302970180914</v>
          </cell>
          <cell r="J7">
            <v>7609.831233749388</v>
          </cell>
          <cell r="K7">
            <v>7713.0874258853501</v>
          </cell>
          <cell r="L7">
            <v>7842.4633855147276</v>
          </cell>
          <cell r="M7">
            <v>7953.3998799435194</v>
          </cell>
          <cell r="N7">
            <v>8047.1215668022005</v>
          </cell>
          <cell r="O7">
            <v>8120.4922806816649</v>
          </cell>
          <cell r="P7">
            <v>8174.5164338967952</v>
          </cell>
          <cell r="Q7">
            <v>8209.1225127022481</v>
          </cell>
          <cell r="R7">
            <v>8242.8004459255226</v>
          </cell>
        </row>
        <row r="8">
          <cell r="B8">
            <v>1771</v>
          </cell>
          <cell r="C8">
            <v>1775.7520570633915</v>
          </cell>
          <cell r="D8">
            <v>1690.5812926829553</v>
          </cell>
          <cell r="E8">
            <v>1709.5135619587727</v>
          </cell>
          <cell r="F8">
            <v>1626.7000216909257</v>
          </cell>
          <cell r="G8">
            <v>1583.1048468641939</v>
          </cell>
          <cell r="H8">
            <v>1573.5592873100309</v>
          </cell>
          <cell r="I8">
            <v>1553.5500334893591</v>
          </cell>
          <cell r="J8">
            <v>1536.9792617814537</v>
          </cell>
          <cell r="K8">
            <v>1534.0974835104566</v>
          </cell>
          <cell r="L8">
            <v>1534.2177506290077</v>
          </cell>
          <cell r="M8">
            <v>1553.527724460831</v>
          </cell>
          <cell r="N8">
            <v>1574.2229983545458</v>
          </cell>
          <cell r="O8">
            <v>1596.5298806845281</v>
          </cell>
          <cell r="P8">
            <v>1619.9666831819018</v>
          </cell>
          <cell r="Q8">
            <v>1644.0172931303523</v>
          </cell>
          <cell r="R8">
            <v>1651.1667227988819</v>
          </cell>
        </row>
        <row r="9">
          <cell r="B9">
            <v>5281</v>
          </cell>
          <cell r="C9">
            <v>5295.9502157292682</v>
          </cell>
          <cell r="D9">
            <v>5290.2769249465837</v>
          </cell>
          <cell r="E9">
            <v>5260.1973648075955</v>
          </cell>
          <cell r="F9">
            <v>5205.5830308970963</v>
          </cell>
          <cell r="G9">
            <v>5070.7315602596091</v>
          </cell>
          <cell r="H9">
            <v>4971.9785440537908</v>
          </cell>
          <cell r="I9">
            <v>4852.5900883562063</v>
          </cell>
          <cell r="J9">
            <v>4788.5513153860738</v>
          </cell>
          <cell r="K9">
            <v>4747.9559802727981</v>
          </cell>
          <cell r="L9">
            <v>4714.1003033718407</v>
          </cell>
          <cell r="M9">
            <v>4698.1795221246084</v>
          </cell>
          <cell r="N9">
            <v>4715.0984386259515</v>
          </cell>
          <cell r="O9">
            <v>4753.5354635198501</v>
          </cell>
          <cell r="P9">
            <v>4811.6679060675106</v>
          </cell>
          <cell r="Q9">
            <v>4873.6402886672759</v>
          </cell>
          <cell r="R9">
            <v>4938.6825867840935</v>
          </cell>
        </row>
        <row r="10">
          <cell r="B10">
            <v>5557</v>
          </cell>
          <cell r="C10">
            <v>5465.3276884893849</v>
          </cell>
          <cell r="D10">
            <v>5470.9737041058761</v>
          </cell>
          <cell r="E10">
            <v>5386.5941559760995</v>
          </cell>
          <cell r="F10">
            <v>5400.6138186839389</v>
          </cell>
          <cell r="G10">
            <v>5396.9973883345492</v>
          </cell>
          <cell r="H10">
            <v>5373.3175532326431</v>
          </cell>
          <cell r="I10">
            <v>5327.1957844254684</v>
          </cell>
          <cell r="J10">
            <v>5209.9994148214591</v>
          </cell>
          <cell r="K10">
            <v>5125.0808717541449</v>
          </cell>
          <cell r="L10">
            <v>5020.7354124111162</v>
          </cell>
          <cell r="M10">
            <v>4965.473210251449</v>
          </cell>
          <cell r="N10">
            <v>4930.8976835434969</v>
          </cell>
          <cell r="O10">
            <v>4902.1671965231972</v>
          </cell>
          <cell r="P10">
            <v>4889.6137625688134</v>
          </cell>
          <cell r="Q10">
            <v>4906.3499424553793</v>
          </cell>
          <cell r="R10">
            <v>4942.2875942359024</v>
          </cell>
        </row>
        <row r="11">
          <cell r="B11">
            <v>5741</v>
          </cell>
          <cell r="C11">
            <v>5818.5795241498108</v>
          </cell>
          <cell r="D11">
            <v>5737.4967367494583</v>
          </cell>
          <cell r="E11">
            <v>5733.8303205482971</v>
          </cell>
          <cell r="F11">
            <v>5652.0394368221405</v>
          </cell>
          <cell r="G11">
            <v>5659.0995531789677</v>
          </cell>
          <cell r="H11">
            <v>5585.403954598336</v>
          </cell>
          <cell r="I11">
            <v>5600.8356408169439</v>
          </cell>
          <cell r="J11">
            <v>5600.3905948693937</v>
          </cell>
          <cell r="K11">
            <v>5582.1079212509831</v>
          </cell>
          <cell r="L11">
            <v>5542.8461669987282</v>
          </cell>
          <cell r="M11">
            <v>5439.0352569492497</v>
          </cell>
          <cell r="N11">
            <v>5364.1071576750255</v>
          </cell>
          <cell r="O11">
            <v>5271.3825048991675</v>
          </cell>
          <cell r="P11">
            <v>5223.3026539805342</v>
          </cell>
          <cell r="Q11">
            <v>5194.083938594772</v>
          </cell>
          <cell r="R11">
            <v>5170.1344074081408</v>
          </cell>
        </row>
        <row r="12">
          <cell r="B12">
            <v>7354</v>
          </cell>
          <cell r="C12">
            <v>7520.5168598442742</v>
          </cell>
          <cell r="D12">
            <v>7711.5509860289021</v>
          </cell>
          <cell r="E12">
            <v>7862.826607811754</v>
          </cell>
          <cell r="F12">
            <v>7952.8253085284505</v>
          </cell>
          <cell r="G12">
            <v>7954.9232948456811</v>
          </cell>
          <cell r="H12">
            <v>7922.2642292100445</v>
          </cell>
          <cell r="I12">
            <v>7876.3776859620393</v>
          </cell>
          <cell r="J12">
            <v>7835.801691624496</v>
          </cell>
          <cell r="K12">
            <v>7800.4760493982121</v>
          </cell>
          <cell r="L12">
            <v>7780.7645189143186</v>
          </cell>
          <cell r="M12">
            <v>7800.7511209383538</v>
          </cell>
          <cell r="N12">
            <v>7750.6711597202275</v>
          </cell>
          <cell r="O12">
            <v>7749.6611851217049</v>
          </cell>
          <cell r="P12">
            <v>7663.2947244304523</v>
          </cell>
          <cell r="Q12">
            <v>7552.3109201221632</v>
          </cell>
          <cell r="R12">
            <v>7485.5759364393643</v>
          </cell>
        </row>
        <row r="13">
          <cell r="B13">
            <v>87005</v>
          </cell>
          <cell r="C13">
            <v>87437.967030556378</v>
          </cell>
          <cell r="D13">
            <v>87880.288123298553</v>
          </cell>
          <cell r="E13">
            <v>88190.754254246436</v>
          </cell>
          <cell r="F13">
            <v>88491.476450944509</v>
          </cell>
          <cell r="G13">
            <v>88785.027265210738</v>
          </cell>
          <cell r="H13">
            <v>89111.465978844164</v>
          </cell>
          <cell r="I13">
            <v>89380.108269420249</v>
          </cell>
          <cell r="J13">
            <v>89591.416888007981</v>
          </cell>
          <cell r="K13">
            <v>89804.609498423466</v>
          </cell>
          <cell r="L13">
            <v>90117.859198572245</v>
          </cell>
          <cell r="M13">
            <v>90353.975002038555</v>
          </cell>
          <cell r="N13">
            <v>90551.432337383114</v>
          </cell>
          <cell r="O13">
            <v>90799.117269197624</v>
          </cell>
          <cell r="P13">
            <v>91075.183505379275</v>
          </cell>
          <cell r="Q13">
            <v>91290.855646529235</v>
          </cell>
          <cell r="R13">
            <v>91524.515319924743</v>
          </cell>
        </row>
        <row r="14">
          <cell r="B14">
            <v>20881</v>
          </cell>
          <cell r="C14">
            <v>20998.943664493094</v>
          </cell>
          <cell r="D14">
            <v>21155.94657378762</v>
          </cell>
          <cell r="E14">
            <v>21363.008822969488</v>
          </cell>
          <cell r="F14">
            <v>21684.348110764488</v>
          </cell>
          <cell r="G14">
            <v>21944.295875191743</v>
          </cell>
          <cell r="H14">
            <v>22322.488383702406</v>
          </cell>
          <cell r="I14">
            <v>22757.345859668534</v>
          </cell>
          <cell r="J14">
            <v>23215.293418497666</v>
          </cell>
          <cell r="K14">
            <v>23616.139609130314</v>
          </cell>
          <cell r="L14">
            <v>23922.669615399202</v>
          </cell>
          <cell r="M14">
            <v>24230.733459733514</v>
          </cell>
          <cell r="N14">
            <v>24621.720926735008</v>
          </cell>
          <cell r="O14">
            <v>24882.139196651646</v>
          </cell>
          <cell r="P14">
            <v>25173.085578163606</v>
          </cell>
          <cell r="Q14">
            <v>25453.067888056499</v>
          </cell>
          <cell r="R14">
            <v>25687.026267856316</v>
          </cell>
        </row>
        <row r="15">
          <cell r="B15">
            <v>8683</v>
          </cell>
          <cell r="C15">
            <v>9064.2569659459168</v>
          </cell>
          <cell r="D15">
            <v>9395.2733968379216</v>
          </cell>
          <cell r="E15">
            <v>9760.4323210543334</v>
          </cell>
          <cell r="F15">
            <v>10065.583569492375</v>
          </cell>
          <cell r="G15">
            <v>10420.027003008729</v>
          </cell>
          <cell r="H15">
            <v>10657.150669704011</v>
          </cell>
          <cell r="I15">
            <v>10833.561545616105</v>
          </cell>
          <cell r="J15">
            <v>11035.417976551475</v>
          </cell>
          <cell r="K15">
            <v>11223.39137317836</v>
          </cell>
          <cell r="L15">
            <v>11405.68594897414</v>
          </cell>
          <cell r="M15">
            <v>11600.917205025673</v>
          </cell>
          <cell r="N15">
            <v>11745.439046908559</v>
          </cell>
          <cell r="O15">
            <v>11925.729155345709</v>
          </cell>
          <cell r="P15">
            <v>12067.022520224116</v>
          </cell>
          <cell r="Q15">
            <v>12273.370151471963</v>
          </cell>
          <cell r="R15">
            <v>12460.804385935802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1"/>
  </sheetPr>
  <dimension ref="B1:N63"/>
  <sheetViews>
    <sheetView tabSelected="1" zoomScale="80" zoomScaleNormal="80" workbookViewId="0"/>
  </sheetViews>
  <sheetFormatPr defaultColWidth="9.140625" defaultRowHeight="15" x14ac:dyDescent="0.25"/>
  <cols>
    <col min="1" max="1" width="3.42578125" style="5" customWidth="1"/>
    <col min="2" max="2" width="136.7109375" style="5" customWidth="1"/>
    <col min="3" max="20" width="9.140625" style="5"/>
    <col min="21" max="21" width="14.5703125" style="5" customWidth="1"/>
    <col min="22" max="16384" width="9.140625" style="5"/>
  </cols>
  <sheetData>
    <row r="1" spans="2:14" x14ac:dyDescent="0.25">
      <c r="B1" s="9"/>
      <c r="C1" s="6"/>
      <c r="D1" s="6"/>
      <c r="E1" s="6"/>
      <c r="F1" s="6"/>
      <c r="G1" s="6"/>
      <c r="H1" s="6"/>
      <c r="I1" s="6"/>
      <c r="J1" s="6"/>
      <c r="K1" s="4"/>
      <c r="L1" s="6"/>
      <c r="M1" s="6"/>
      <c r="N1" s="6"/>
    </row>
    <row r="2" spans="2:14" x14ac:dyDescent="0.25">
      <c r="B2" s="6"/>
      <c r="C2" s="6"/>
      <c r="D2" s="6"/>
      <c r="E2" s="6"/>
      <c r="F2" s="6"/>
      <c r="G2" s="6"/>
      <c r="H2" s="6"/>
      <c r="I2" s="6"/>
      <c r="J2" s="6"/>
      <c r="K2" s="4"/>
      <c r="L2" s="6"/>
      <c r="M2" s="6"/>
      <c r="N2" s="6"/>
    </row>
    <row r="3" spans="2:14" x14ac:dyDescent="0.25">
      <c r="B3" s="6"/>
      <c r="C3" s="6"/>
      <c r="D3" s="6"/>
      <c r="E3" s="6"/>
      <c r="F3" s="6"/>
      <c r="G3" s="6"/>
      <c r="H3" s="6"/>
      <c r="I3" s="6"/>
      <c r="J3" s="6"/>
      <c r="K3" s="4"/>
      <c r="L3" s="6"/>
      <c r="M3" s="6"/>
      <c r="N3" s="6"/>
    </row>
    <row r="4" spans="2:14" x14ac:dyDescent="0.25">
      <c r="B4" s="6"/>
      <c r="C4" s="6"/>
      <c r="D4" s="6"/>
      <c r="E4" s="6"/>
      <c r="F4" s="6"/>
      <c r="G4" s="6"/>
      <c r="H4" s="6"/>
      <c r="I4" s="6"/>
      <c r="J4" s="6"/>
      <c r="K4" s="4"/>
      <c r="L4" s="6"/>
      <c r="M4" s="6"/>
      <c r="N4" s="6"/>
    </row>
    <row r="5" spans="2:14" x14ac:dyDescent="0.25">
      <c r="B5" s="6"/>
      <c r="C5" s="6"/>
      <c r="D5" s="6"/>
      <c r="E5" s="6"/>
      <c r="F5" s="6"/>
      <c r="G5" s="6"/>
      <c r="H5" s="6"/>
      <c r="I5" s="6"/>
      <c r="J5" s="6"/>
      <c r="K5" s="4"/>
      <c r="L5" s="6"/>
      <c r="M5" s="6"/>
      <c r="N5" s="6"/>
    </row>
    <row r="6" spans="2:14" x14ac:dyDescent="0.25">
      <c r="B6" s="9"/>
      <c r="C6" s="6"/>
      <c r="D6" s="6"/>
      <c r="E6" s="6"/>
      <c r="F6" s="6"/>
      <c r="G6" s="6"/>
      <c r="H6" s="6"/>
      <c r="I6" s="6"/>
      <c r="J6" s="6"/>
      <c r="K6" s="4"/>
      <c r="L6" s="6"/>
      <c r="M6" s="6"/>
      <c r="N6" s="6"/>
    </row>
    <row r="7" spans="2:14" ht="13.5" customHeight="1" x14ac:dyDescent="0.25">
      <c r="B7" s="10"/>
      <c r="C7" s="6"/>
      <c r="D7" s="6"/>
      <c r="E7" s="6"/>
      <c r="F7" s="6"/>
      <c r="G7" s="6"/>
      <c r="H7" s="6"/>
      <c r="I7" s="6"/>
      <c r="J7" s="6"/>
      <c r="K7" s="4"/>
      <c r="L7" s="6"/>
      <c r="M7" s="6"/>
      <c r="N7" s="6"/>
    </row>
    <row r="8" spans="2:14" x14ac:dyDescent="0.25">
      <c r="B8" s="6"/>
      <c r="C8" s="6"/>
      <c r="D8" s="6"/>
      <c r="E8" s="6"/>
      <c r="F8" s="6"/>
      <c r="G8" s="6"/>
      <c r="H8" s="6"/>
      <c r="I8" s="6"/>
      <c r="J8" s="6"/>
      <c r="K8" s="4"/>
      <c r="L8" s="6"/>
      <c r="M8" s="6"/>
      <c r="N8" s="6"/>
    </row>
    <row r="9" spans="2:14" x14ac:dyDescent="0.25">
      <c r="B9" s="6"/>
      <c r="C9" s="6"/>
      <c r="D9" s="6"/>
      <c r="E9" s="6"/>
      <c r="F9" s="6"/>
      <c r="G9" s="6"/>
      <c r="H9" s="6"/>
      <c r="I9" s="6"/>
      <c r="J9" s="6"/>
      <c r="K9" s="4"/>
      <c r="L9" s="6"/>
      <c r="M9" s="6"/>
      <c r="N9" s="6"/>
    </row>
    <row r="10" spans="2:14" x14ac:dyDescent="0.25">
      <c r="B10" s="6"/>
      <c r="C10" s="6"/>
      <c r="D10" s="6"/>
      <c r="E10" s="6"/>
      <c r="F10" s="6"/>
      <c r="G10" s="6"/>
      <c r="H10" s="6"/>
      <c r="I10" s="6"/>
      <c r="J10" s="6"/>
      <c r="K10" s="4"/>
      <c r="L10" s="6"/>
      <c r="M10" s="6"/>
      <c r="N10" s="6"/>
    </row>
    <row r="11" spans="2:14" x14ac:dyDescent="0.25">
      <c r="B11" s="6"/>
      <c r="C11" s="6"/>
      <c r="D11" s="6"/>
      <c r="E11" s="6"/>
      <c r="F11" s="6"/>
      <c r="G11" s="6"/>
      <c r="H11" s="6"/>
      <c r="I11" s="6"/>
      <c r="J11" s="6"/>
      <c r="K11" s="4"/>
      <c r="L11" s="6"/>
      <c r="M11" s="6"/>
      <c r="N11" s="6"/>
    </row>
    <row r="12" spans="2:14" ht="15.75" thickBot="1" x14ac:dyDescent="0.3">
      <c r="B12" s="6"/>
      <c r="C12" s="6"/>
      <c r="D12" s="6"/>
      <c r="E12" s="6"/>
      <c r="F12" s="6"/>
      <c r="G12" s="6"/>
      <c r="H12" s="6"/>
      <c r="I12" s="6"/>
      <c r="J12" s="6"/>
      <c r="K12" s="4"/>
      <c r="L12" s="6"/>
      <c r="M12" s="6"/>
      <c r="N12" s="6"/>
    </row>
    <row r="13" spans="2:14" ht="21" thickTop="1" x14ac:dyDescent="0.3">
      <c r="B13" s="25" t="s">
        <v>6</v>
      </c>
      <c r="C13" s="26"/>
      <c r="D13" s="27"/>
      <c r="E13" s="6"/>
      <c r="F13" s="6"/>
      <c r="G13" s="6"/>
    </row>
    <row r="14" spans="2:14" ht="20.25" x14ac:dyDescent="0.3">
      <c r="B14" s="28" t="s">
        <v>26</v>
      </c>
      <c r="C14" s="15"/>
      <c r="D14" s="29"/>
      <c r="E14" s="6"/>
      <c r="F14" s="6"/>
      <c r="G14" s="6"/>
    </row>
    <row r="15" spans="2:14" ht="20.25" x14ac:dyDescent="0.3">
      <c r="B15" s="30" t="s">
        <v>18</v>
      </c>
      <c r="C15" s="15"/>
      <c r="D15" s="29"/>
      <c r="E15" s="6"/>
      <c r="F15" s="6"/>
      <c r="G15" s="6"/>
    </row>
    <row r="16" spans="2:14" ht="21" x14ac:dyDescent="0.35">
      <c r="B16" s="30" t="s">
        <v>261</v>
      </c>
      <c r="C16" s="15"/>
      <c r="D16" s="29"/>
      <c r="E16" s="8"/>
      <c r="F16" s="8"/>
      <c r="G16" s="8"/>
      <c r="N16" s="11" t="s">
        <v>4</v>
      </c>
    </row>
    <row r="17" spans="2:14" ht="20.25" x14ac:dyDescent="0.3">
      <c r="B17" s="30" t="s">
        <v>262</v>
      </c>
      <c r="C17" s="15"/>
      <c r="D17" s="29"/>
      <c r="E17" s="8"/>
      <c r="F17" s="8"/>
      <c r="G17" s="8"/>
    </row>
    <row r="18" spans="2:14" ht="20.25" x14ac:dyDescent="0.3">
      <c r="B18" s="30" t="s">
        <v>268</v>
      </c>
      <c r="C18" s="15"/>
      <c r="D18" s="29"/>
      <c r="E18" s="8"/>
      <c r="F18" s="8"/>
      <c r="G18" s="8"/>
    </row>
    <row r="19" spans="2:14" ht="20.25" x14ac:dyDescent="0.3">
      <c r="B19" s="30"/>
      <c r="C19" s="15"/>
      <c r="D19" s="29"/>
      <c r="E19" s="8"/>
      <c r="F19" s="8"/>
      <c r="G19" s="8"/>
    </row>
    <row r="20" spans="2:14" ht="21" thickBot="1" x14ac:dyDescent="0.35">
      <c r="B20" s="31"/>
      <c r="C20" s="32"/>
      <c r="D20" s="33"/>
      <c r="E20" s="8"/>
      <c r="F20" s="8"/>
      <c r="G20" s="8"/>
    </row>
    <row r="21" spans="2:14" ht="16.5" thickTop="1" thickBot="1" x14ac:dyDescent="0.3">
      <c r="B21" s="17"/>
      <c r="C21" s="7"/>
      <c r="D21" s="7"/>
      <c r="E21" s="7"/>
      <c r="F21" s="7"/>
      <c r="G21" s="7"/>
    </row>
    <row r="22" spans="2:14" x14ac:dyDescent="0.25">
      <c r="C22" s="6"/>
      <c r="D22" s="6"/>
      <c r="E22" s="6"/>
      <c r="F22" s="6"/>
      <c r="G22" s="6"/>
      <c r="H22" s="6"/>
      <c r="I22" s="6"/>
      <c r="J22" s="6"/>
      <c r="K22" s="4"/>
      <c r="L22" s="6"/>
      <c r="M22" s="6"/>
      <c r="N22" s="6"/>
    </row>
    <row r="63" ht="43.35" customHeight="1" x14ac:dyDescent="0.25"/>
  </sheetData>
  <hyperlinks>
    <hyperlink ref="B16" location="Kommunprognos!A1" display="Kommunprognos 2022-2040, folkmängd efter ålder och kön, 31 december respektive år" xr:uid="{00000000-0004-0000-0000-000000000000}"/>
    <hyperlink ref="B17" location="'Kommunprognos åldersklasser'!A1" display="Kommunprognos 2022-2040, folkmängd efter åldersklasser och kön, 31 december respektive år" xr:uid="{00000000-0004-0000-0000-000001000000}"/>
    <hyperlink ref="B15" location="'Diagram och grafer'!A1" display="Diagram och grafer" xr:uid="{00000000-0004-0000-0000-000002000000}"/>
    <hyperlink ref="B18" location="Områdesregister!A1" display="Områdesregister" xr:uid="{D8F08D53-23C0-4FAE-A3BC-389BF54F81ED}"/>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722D-AD3C-482E-BD5C-0E6AB4648DEA}">
  <dimension ref="A1:O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220</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56</v>
      </c>
      <c r="C6" s="13">
        <v>56.554761263093106</v>
      </c>
      <c r="D6" s="13">
        <v>54.234456622568615</v>
      </c>
      <c r="E6" s="13">
        <v>52.843280214619881</v>
      </c>
      <c r="F6" s="13">
        <v>53.497489212071592</v>
      </c>
      <c r="G6" s="13">
        <v>55.352704561127588</v>
      </c>
      <c r="H6" s="13">
        <v>55.448565569609038</v>
      </c>
      <c r="I6" s="13">
        <v>55.229260679191754</v>
      </c>
      <c r="J6" s="13">
        <v>54.989066621866769</v>
      </c>
      <c r="K6" s="13">
        <v>54.02383480040551</v>
      </c>
      <c r="L6" s="13">
        <v>53.289917809885658</v>
      </c>
    </row>
    <row r="7" spans="1:12" x14ac:dyDescent="0.25">
      <c r="A7" s="61" t="s">
        <v>132</v>
      </c>
      <c r="B7" s="64">
        <v>46</v>
      </c>
      <c r="C7" s="13">
        <v>55.151334498467691</v>
      </c>
      <c r="D7" s="13">
        <v>53.735043783642162</v>
      </c>
      <c r="E7" s="13">
        <v>52.236353186608227</v>
      </c>
      <c r="F7" s="13">
        <v>51.8700357731989</v>
      </c>
      <c r="G7" s="13">
        <v>52.25577149713888</v>
      </c>
      <c r="H7" s="13">
        <v>53.122233405237701</v>
      </c>
      <c r="I7" s="13">
        <v>53.436297062417992</v>
      </c>
      <c r="J7" s="13">
        <v>53.262775087564187</v>
      </c>
      <c r="K7" s="13">
        <v>53.22969131219547</v>
      </c>
      <c r="L7" s="13">
        <v>52.559229799940631</v>
      </c>
    </row>
    <row r="8" spans="1:12" x14ac:dyDescent="0.25">
      <c r="A8" s="61" t="s">
        <v>133</v>
      </c>
      <c r="B8" s="64">
        <v>62</v>
      </c>
      <c r="C8" s="13">
        <v>47.024475507372038</v>
      </c>
      <c r="D8" s="13">
        <v>54.338764549074703</v>
      </c>
      <c r="E8" s="13">
        <v>51.95801741183228</v>
      </c>
      <c r="F8" s="13">
        <v>51.284971919155772</v>
      </c>
      <c r="G8" s="13">
        <v>50.801410528594801</v>
      </c>
      <c r="H8" s="13">
        <v>50.526096454866249</v>
      </c>
      <c r="I8" s="13">
        <v>51.436884430342289</v>
      </c>
      <c r="J8" s="13">
        <v>51.761622563613891</v>
      </c>
      <c r="K8" s="13">
        <v>51.777737951336654</v>
      </c>
      <c r="L8" s="13">
        <v>51.946293349038889</v>
      </c>
    </row>
    <row r="9" spans="1:12" x14ac:dyDescent="0.25">
      <c r="A9" s="61" t="s">
        <v>134</v>
      </c>
      <c r="B9" s="64">
        <v>50</v>
      </c>
      <c r="C9" s="13">
        <v>58.88587106152805</v>
      </c>
      <c r="D9" s="13">
        <v>47.675060426502775</v>
      </c>
      <c r="E9" s="13">
        <v>53.759435618209849</v>
      </c>
      <c r="F9" s="13">
        <v>51.283174782542815</v>
      </c>
      <c r="G9" s="13">
        <v>50.563714810453234</v>
      </c>
      <c r="H9" s="13">
        <v>49.687152302652152</v>
      </c>
      <c r="I9" s="13">
        <v>49.567392119724623</v>
      </c>
      <c r="J9" s="13">
        <v>50.398805747426415</v>
      </c>
      <c r="K9" s="13">
        <v>50.806693102350209</v>
      </c>
      <c r="L9" s="13">
        <v>50.995209917040121</v>
      </c>
    </row>
    <row r="10" spans="1:12" x14ac:dyDescent="0.25">
      <c r="A10" s="61" t="s">
        <v>135</v>
      </c>
      <c r="B10" s="64">
        <v>56</v>
      </c>
      <c r="C10" s="13">
        <v>50.038531073864469</v>
      </c>
      <c r="D10" s="13">
        <v>56.543367201341539</v>
      </c>
      <c r="E10" s="13">
        <v>48.053604705977996</v>
      </c>
      <c r="F10" s="13">
        <v>53.432577503213722</v>
      </c>
      <c r="G10" s="13">
        <v>50.609393205715243</v>
      </c>
      <c r="H10" s="13">
        <v>49.61984370528122</v>
      </c>
      <c r="I10" s="13">
        <v>48.960037499823251</v>
      </c>
      <c r="J10" s="13">
        <v>48.87979795082871</v>
      </c>
      <c r="K10" s="13">
        <v>49.687593275674537</v>
      </c>
      <c r="L10" s="13">
        <v>50.19182008673755</v>
      </c>
    </row>
    <row r="11" spans="1:12" x14ac:dyDescent="0.25">
      <c r="A11" s="61" t="s">
        <v>136</v>
      </c>
      <c r="B11" s="64">
        <v>47</v>
      </c>
      <c r="C11" s="13">
        <v>55.471773390907082</v>
      </c>
      <c r="D11" s="13">
        <v>50.227412405529833</v>
      </c>
      <c r="E11" s="13">
        <v>55.152948418931892</v>
      </c>
      <c r="F11" s="13">
        <v>48.744558133514964</v>
      </c>
      <c r="G11" s="13">
        <v>53.18522452519332</v>
      </c>
      <c r="H11" s="13">
        <v>50.04160363605402</v>
      </c>
      <c r="I11" s="13">
        <v>49.258296235371198</v>
      </c>
      <c r="J11" s="13">
        <v>48.706926303405737</v>
      </c>
      <c r="K11" s="13">
        <v>48.687927313764277</v>
      </c>
      <c r="L11" s="13">
        <v>49.501208306349945</v>
      </c>
    </row>
    <row r="12" spans="1:12" x14ac:dyDescent="0.25">
      <c r="A12" s="61" t="s">
        <v>2</v>
      </c>
      <c r="B12" s="64">
        <v>57</v>
      </c>
      <c r="C12" s="13">
        <v>48.734338289339199</v>
      </c>
      <c r="D12" s="13">
        <v>55.01779902691797</v>
      </c>
      <c r="E12" s="13">
        <v>50.45927568570356</v>
      </c>
      <c r="F12" s="13">
        <v>54.353901054691299</v>
      </c>
      <c r="G12" s="13">
        <v>49.155548167671043</v>
      </c>
      <c r="H12" s="13">
        <v>52.772904324504601</v>
      </c>
      <c r="I12" s="13">
        <v>49.753822308978805</v>
      </c>
      <c r="J12" s="13">
        <v>49.092429188131838</v>
      </c>
      <c r="K12" s="13">
        <v>48.665683723149563</v>
      </c>
      <c r="L12" s="13">
        <v>48.723022031578672</v>
      </c>
    </row>
    <row r="13" spans="1:12" x14ac:dyDescent="0.25">
      <c r="A13" s="61" t="s">
        <v>137</v>
      </c>
      <c r="B13" s="64">
        <v>47</v>
      </c>
      <c r="C13" s="13">
        <v>56.669346198721847</v>
      </c>
      <c r="D13" s="13">
        <v>49.699351568512164</v>
      </c>
      <c r="E13" s="13">
        <v>54.496420503879456</v>
      </c>
      <c r="F13" s="13">
        <v>50.638983978960326</v>
      </c>
      <c r="G13" s="13">
        <v>53.450782208035257</v>
      </c>
      <c r="H13" s="13">
        <v>49.03732189959463</v>
      </c>
      <c r="I13" s="13">
        <v>52.313232649960192</v>
      </c>
      <c r="J13" s="13">
        <v>49.448302498093121</v>
      </c>
      <c r="K13" s="13">
        <v>48.912848682009646</v>
      </c>
      <c r="L13" s="13">
        <v>48.600172611664462</v>
      </c>
    </row>
    <row r="14" spans="1:12" x14ac:dyDescent="0.25">
      <c r="A14" s="61" t="s">
        <v>138</v>
      </c>
      <c r="B14" s="64">
        <v>48</v>
      </c>
      <c r="C14" s="13">
        <v>49.662963140542765</v>
      </c>
      <c r="D14" s="13">
        <v>57.1151688918997</v>
      </c>
      <c r="E14" s="13">
        <v>51.084746023443785</v>
      </c>
      <c r="F14" s="13">
        <v>54.972032772975297</v>
      </c>
      <c r="G14" s="13">
        <v>51.406096022938364</v>
      </c>
      <c r="H14" s="13">
        <v>53.402198729852635</v>
      </c>
      <c r="I14" s="13">
        <v>49.760812774786515</v>
      </c>
      <c r="J14" s="13">
        <v>52.795135174477061</v>
      </c>
      <c r="K14" s="13">
        <v>50.091150632973878</v>
      </c>
      <c r="L14" s="13">
        <v>49.674147250048406</v>
      </c>
    </row>
    <row r="15" spans="1:12" x14ac:dyDescent="0.25">
      <c r="A15" s="61" t="s">
        <v>139</v>
      </c>
      <c r="B15" s="64">
        <v>50</v>
      </c>
      <c r="C15" s="13">
        <v>50.498793878412116</v>
      </c>
      <c r="D15" s="13">
        <v>51.475197526437796</v>
      </c>
      <c r="E15" s="13">
        <v>57.335689176466524</v>
      </c>
      <c r="F15" s="13">
        <v>52.187404077033612</v>
      </c>
      <c r="G15" s="13">
        <v>55.077862505536714</v>
      </c>
      <c r="H15" s="13">
        <v>51.675054826680132</v>
      </c>
      <c r="I15" s="13">
        <v>53.288365407197588</v>
      </c>
      <c r="J15" s="13">
        <v>50.206029829640116</v>
      </c>
      <c r="K15" s="13">
        <v>53.064725746577288</v>
      </c>
      <c r="L15" s="13">
        <v>50.536008076329054</v>
      </c>
    </row>
    <row r="16" spans="1:12" x14ac:dyDescent="0.25">
      <c r="A16" s="61" t="s">
        <v>140</v>
      </c>
      <c r="B16" s="64">
        <v>53</v>
      </c>
      <c r="C16" s="13">
        <v>51.845129931045477</v>
      </c>
      <c r="D16" s="13">
        <v>52.420993718271284</v>
      </c>
      <c r="E16" s="13">
        <v>53.029596759071381</v>
      </c>
      <c r="F16" s="13">
        <v>57.827640850716882</v>
      </c>
      <c r="G16" s="13">
        <v>53.148558859864821</v>
      </c>
      <c r="H16" s="13">
        <v>55.190248608982898</v>
      </c>
      <c r="I16" s="13">
        <v>52.164779766122145</v>
      </c>
      <c r="J16" s="13">
        <v>53.428448317032789</v>
      </c>
      <c r="K16" s="13">
        <v>50.826548474232418</v>
      </c>
      <c r="L16" s="13">
        <v>53.551336559576647</v>
      </c>
    </row>
    <row r="17" spans="1:12" x14ac:dyDescent="0.25">
      <c r="A17" s="61" t="s">
        <v>141</v>
      </c>
      <c r="B17" s="64">
        <v>59</v>
      </c>
      <c r="C17" s="13">
        <v>53.660319982461075</v>
      </c>
      <c r="D17" s="13">
        <v>53.518301200181007</v>
      </c>
      <c r="E17" s="13">
        <v>54.134321938594731</v>
      </c>
      <c r="F17" s="13">
        <v>54.714545082826604</v>
      </c>
      <c r="G17" s="13">
        <v>58.390721938070556</v>
      </c>
      <c r="H17" s="13">
        <v>53.985188477352999</v>
      </c>
      <c r="I17" s="13">
        <v>55.624086729800077</v>
      </c>
      <c r="J17" s="13">
        <v>52.875378553705126</v>
      </c>
      <c r="K17" s="13">
        <v>53.896705429547801</v>
      </c>
      <c r="L17" s="13">
        <v>51.675303139744138</v>
      </c>
    </row>
    <row r="18" spans="1:12" x14ac:dyDescent="0.25">
      <c r="A18" s="61" t="s">
        <v>142</v>
      </c>
      <c r="B18" s="64">
        <v>59</v>
      </c>
      <c r="C18" s="13">
        <v>59.260190579622751</v>
      </c>
      <c r="D18" s="13">
        <v>54.443164944068172</v>
      </c>
      <c r="E18" s="13">
        <v>55.043419615301723</v>
      </c>
      <c r="F18" s="13">
        <v>55.913361864141024</v>
      </c>
      <c r="G18" s="13">
        <v>56.133572861853679</v>
      </c>
      <c r="H18" s="13">
        <v>58.820568384337726</v>
      </c>
      <c r="I18" s="13">
        <v>54.893405665820872</v>
      </c>
      <c r="J18" s="13">
        <v>56.179300786458157</v>
      </c>
      <c r="K18" s="13">
        <v>53.712669122574582</v>
      </c>
      <c r="L18" s="13">
        <v>54.573486510659485</v>
      </c>
    </row>
    <row r="19" spans="1:12" x14ac:dyDescent="0.25">
      <c r="A19" s="61" t="s">
        <v>143</v>
      </c>
      <c r="B19" s="64">
        <v>61</v>
      </c>
      <c r="C19" s="13">
        <v>59.446980706459051</v>
      </c>
      <c r="D19" s="13">
        <v>59.973801724450873</v>
      </c>
      <c r="E19" s="13">
        <v>55.503634020530782</v>
      </c>
      <c r="F19" s="13">
        <v>56.84021400872804</v>
      </c>
      <c r="G19" s="13">
        <v>57.58044288966628</v>
      </c>
      <c r="H19" s="13">
        <v>57.311492284939526</v>
      </c>
      <c r="I19" s="13">
        <v>59.552122666064449</v>
      </c>
      <c r="J19" s="13">
        <v>55.952378562803283</v>
      </c>
      <c r="K19" s="13">
        <v>56.991418871328925</v>
      </c>
      <c r="L19" s="13">
        <v>54.761027145429779</v>
      </c>
    </row>
    <row r="20" spans="1:12" x14ac:dyDescent="0.25">
      <c r="A20" s="61" t="s">
        <v>144</v>
      </c>
      <c r="B20" s="64">
        <v>50</v>
      </c>
      <c r="C20" s="13">
        <v>62.307802647817439</v>
      </c>
      <c r="D20" s="13">
        <v>59.920119268429914</v>
      </c>
      <c r="E20" s="13">
        <v>60.60571473860557</v>
      </c>
      <c r="F20" s="13">
        <v>56.772070021713006</v>
      </c>
      <c r="G20" s="13">
        <v>58.222286606719152</v>
      </c>
      <c r="H20" s="13">
        <v>58.67172161820681</v>
      </c>
      <c r="I20" s="13">
        <v>58.295287567858402</v>
      </c>
      <c r="J20" s="13">
        <v>60.146389799432157</v>
      </c>
      <c r="K20" s="13">
        <v>56.888883692367081</v>
      </c>
      <c r="L20" s="13">
        <v>57.710356706838851</v>
      </c>
    </row>
    <row r="21" spans="1:12" x14ac:dyDescent="0.25">
      <c r="A21" s="61" t="s">
        <v>145</v>
      </c>
      <c r="B21" s="64">
        <v>57</v>
      </c>
      <c r="C21" s="13">
        <v>52.481988760030291</v>
      </c>
      <c r="D21" s="13">
        <v>63.643934489840284</v>
      </c>
      <c r="E21" s="13">
        <v>60.688391658238253</v>
      </c>
      <c r="F21" s="13">
        <v>61.852631269350567</v>
      </c>
      <c r="G21" s="13">
        <v>58.140333235175277</v>
      </c>
      <c r="H21" s="13">
        <v>59.365769957294212</v>
      </c>
      <c r="I21" s="13">
        <v>59.89155893366555</v>
      </c>
      <c r="J21" s="13">
        <v>59.365641006330208</v>
      </c>
      <c r="K21" s="13">
        <v>60.95756472378455</v>
      </c>
      <c r="L21" s="13">
        <v>57.977540821740064</v>
      </c>
    </row>
    <row r="22" spans="1:12" x14ac:dyDescent="0.25">
      <c r="A22" s="61" t="s">
        <v>146</v>
      </c>
      <c r="B22" s="64">
        <v>58</v>
      </c>
      <c r="C22" s="13">
        <v>59.815463363278411</v>
      </c>
      <c r="D22" s="13">
        <v>54.754212617748834</v>
      </c>
      <c r="E22" s="13">
        <v>64.897635602831642</v>
      </c>
      <c r="F22" s="13">
        <v>61.991192843150593</v>
      </c>
      <c r="G22" s="13">
        <v>63.14320394953738</v>
      </c>
      <c r="H22" s="13">
        <v>59.189384757167787</v>
      </c>
      <c r="I22" s="13">
        <v>60.570504609873282</v>
      </c>
      <c r="J22" s="13">
        <v>61.069952404682965</v>
      </c>
      <c r="K22" s="13">
        <v>60.463605867031823</v>
      </c>
      <c r="L22" s="13">
        <v>61.835582408144724</v>
      </c>
    </row>
    <row r="23" spans="1:12" x14ac:dyDescent="0.25">
      <c r="A23" s="61" t="s">
        <v>147</v>
      </c>
      <c r="B23" s="64">
        <v>59</v>
      </c>
      <c r="C23" s="13">
        <v>60.090705691330108</v>
      </c>
      <c r="D23" s="13">
        <v>62.188093350654626</v>
      </c>
      <c r="E23" s="13">
        <v>56.819677451430302</v>
      </c>
      <c r="F23" s="13">
        <v>66.498131636494421</v>
      </c>
      <c r="G23" s="13">
        <v>63.270209806662074</v>
      </c>
      <c r="H23" s="13">
        <v>64.059735692441706</v>
      </c>
      <c r="I23" s="13">
        <v>60.294681912955973</v>
      </c>
      <c r="J23" s="13">
        <v>61.691824375655585</v>
      </c>
      <c r="K23" s="13">
        <v>62.194548011207452</v>
      </c>
      <c r="L23" s="13">
        <v>61.546835599602076</v>
      </c>
    </row>
    <row r="24" spans="1:12" x14ac:dyDescent="0.25">
      <c r="A24" s="61" t="s">
        <v>148</v>
      </c>
      <c r="B24" s="64">
        <v>56</v>
      </c>
      <c r="C24" s="13">
        <v>61.492494911283103</v>
      </c>
      <c r="D24" s="13">
        <v>62.283034402655424</v>
      </c>
      <c r="E24" s="13">
        <v>64.662599960756225</v>
      </c>
      <c r="F24" s="13">
        <v>59.669011464409358</v>
      </c>
      <c r="G24" s="13">
        <v>68.315235937733249</v>
      </c>
      <c r="H24" s="13">
        <v>64.504962587060135</v>
      </c>
      <c r="I24" s="13">
        <v>65.500577094131486</v>
      </c>
      <c r="J24" s="13">
        <v>61.698488197993605</v>
      </c>
      <c r="K24" s="13">
        <v>63.179047199508268</v>
      </c>
      <c r="L24" s="13">
        <v>63.681254930744117</v>
      </c>
    </row>
    <row r="25" spans="1:12" x14ac:dyDescent="0.25">
      <c r="A25" s="61" t="s">
        <v>149</v>
      </c>
      <c r="B25" s="64">
        <v>55</v>
      </c>
      <c r="C25" s="13">
        <v>60.381249831680648</v>
      </c>
      <c r="D25" s="13">
        <v>63.468516661351416</v>
      </c>
      <c r="E25" s="13">
        <v>64.112778188960661</v>
      </c>
      <c r="F25" s="13">
        <v>67.349316201841617</v>
      </c>
      <c r="G25" s="13">
        <v>62.448030535698472</v>
      </c>
      <c r="H25" s="13">
        <v>68.868412335961878</v>
      </c>
      <c r="I25" s="13">
        <v>65.351418331857417</v>
      </c>
      <c r="J25" s="13">
        <v>66.317446429922541</v>
      </c>
      <c r="K25" s="13">
        <v>62.846953089924419</v>
      </c>
      <c r="L25" s="13">
        <v>64.22974160093834</v>
      </c>
    </row>
    <row r="26" spans="1:12" x14ac:dyDescent="0.25">
      <c r="A26" s="61" t="s">
        <v>150</v>
      </c>
      <c r="B26" s="64">
        <v>59</v>
      </c>
      <c r="C26" s="13">
        <v>61.064375209866171</v>
      </c>
      <c r="D26" s="13">
        <v>64.438444195533776</v>
      </c>
      <c r="E26" s="13">
        <v>66.583315191147364</v>
      </c>
      <c r="F26" s="13">
        <v>67.839944612666443</v>
      </c>
      <c r="G26" s="13">
        <v>70.703188177246972</v>
      </c>
      <c r="H26" s="13">
        <v>65.803718675665053</v>
      </c>
      <c r="I26" s="13">
        <v>70.443622085411576</v>
      </c>
      <c r="J26" s="13">
        <v>67.340170481400904</v>
      </c>
      <c r="K26" s="13">
        <v>68.151283541403913</v>
      </c>
      <c r="L26" s="13">
        <v>65.532356418392425</v>
      </c>
    </row>
    <row r="27" spans="1:12" x14ac:dyDescent="0.25">
      <c r="A27" s="61" t="s">
        <v>151</v>
      </c>
      <c r="B27" s="64">
        <v>67</v>
      </c>
      <c r="C27" s="13">
        <v>63.919964603508241</v>
      </c>
      <c r="D27" s="13">
        <v>65.219875407150738</v>
      </c>
      <c r="E27" s="13">
        <v>67.699755266071463</v>
      </c>
      <c r="F27" s="13">
        <v>70.10642397263787</v>
      </c>
      <c r="G27" s="13">
        <v>70.997333384554352</v>
      </c>
      <c r="H27" s="13">
        <v>72.075942609332742</v>
      </c>
      <c r="I27" s="13">
        <v>68.401767051571483</v>
      </c>
      <c r="J27" s="13">
        <v>71.481930665743974</v>
      </c>
      <c r="K27" s="13">
        <v>68.791207942525489</v>
      </c>
      <c r="L27" s="13">
        <v>69.512873740454566</v>
      </c>
    </row>
    <row r="28" spans="1:12" x14ac:dyDescent="0.25">
      <c r="A28" s="61" t="s">
        <v>152</v>
      </c>
      <c r="B28" s="64">
        <v>73</v>
      </c>
      <c r="C28" s="13">
        <v>69.068088504782565</v>
      </c>
      <c r="D28" s="13">
        <v>68.316738061048241</v>
      </c>
      <c r="E28" s="13">
        <v>69.064904786204067</v>
      </c>
      <c r="F28" s="13">
        <v>72.096023480814054</v>
      </c>
      <c r="G28" s="13">
        <v>73.628609485807857</v>
      </c>
      <c r="H28" s="13">
        <v>73.159211162585706</v>
      </c>
      <c r="I28" s="13">
        <v>74.020637338618329</v>
      </c>
      <c r="J28" s="13">
        <v>71.253048248179269</v>
      </c>
      <c r="K28" s="13">
        <v>72.966547126409026</v>
      </c>
      <c r="L28" s="13">
        <v>71.072562548423107</v>
      </c>
    </row>
    <row r="29" spans="1:12" x14ac:dyDescent="0.25">
      <c r="A29" s="61" t="s">
        <v>153</v>
      </c>
      <c r="B29" s="64">
        <v>91</v>
      </c>
      <c r="C29" s="13">
        <v>72.094836651453875</v>
      </c>
      <c r="D29" s="13">
        <v>70.849935138858072</v>
      </c>
      <c r="E29" s="13">
        <v>71.32246927322096</v>
      </c>
      <c r="F29" s="13">
        <v>72.960871122165685</v>
      </c>
      <c r="G29" s="13">
        <v>75.143044479229786</v>
      </c>
      <c r="H29" s="13">
        <v>74.693387966378609</v>
      </c>
      <c r="I29" s="13">
        <v>74.418321328298703</v>
      </c>
      <c r="J29" s="13">
        <v>75.005052527978037</v>
      </c>
      <c r="K29" s="13">
        <v>72.590334361458147</v>
      </c>
      <c r="L29" s="13">
        <v>73.808423135483523</v>
      </c>
    </row>
    <row r="30" spans="1:12" x14ac:dyDescent="0.25">
      <c r="A30" s="61" t="s">
        <v>154</v>
      </c>
      <c r="B30" s="64">
        <v>72</v>
      </c>
      <c r="C30" s="13">
        <v>82.906406791102626</v>
      </c>
      <c r="D30" s="13">
        <v>72.736004755226915</v>
      </c>
      <c r="E30" s="13">
        <v>72.63874836529456</v>
      </c>
      <c r="F30" s="13">
        <v>74.911455516932506</v>
      </c>
      <c r="G30" s="13">
        <v>76.024037973444592</v>
      </c>
      <c r="H30" s="13">
        <v>76.043914666506254</v>
      </c>
      <c r="I30" s="13">
        <v>75.600498768785386</v>
      </c>
      <c r="J30" s="13">
        <v>75.31611921238796</v>
      </c>
      <c r="K30" s="13">
        <v>75.458905482150243</v>
      </c>
      <c r="L30" s="13">
        <v>73.771855665579295</v>
      </c>
    </row>
    <row r="31" spans="1:12" x14ac:dyDescent="0.25">
      <c r="A31" s="61" t="s">
        <v>155</v>
      </c>
      <c r="B31" s="64">
        <v>79</v>
      </c>
      <c r="C31" s="13">
        <v>72.706436140841163</v>
      </c>
      <c r="D31" s="13">
        <v>79.552180412636034</v>
      </c>
      <c r="E31" s="13">
        <v>73.934333376658785</v>
      </c>
      <c r="F31" s="13">
        <v>75.603463876666751</v>
      </c>
      <c r="G31" s="13">
        <v>77.607114595417755</v>
      </c>
      <c r="H31" s="13">
        <v>76.786052898127167</v>
      </c>
      <c r="I31" s="13">
        <v>76.747127824354649</v>
      </c>
      <c r="J31" s="13">
        <v>76.169141671464388</v>
      </c>
      <c r="K31" s="13">
        <v>75.648044479073761</v>
      </c>
      <c r="L31" s="13">
        <v>75.923130085600448</v>
      </c>
    </row>
    <row r="32" spans="1:12" x14ac:dyDescent="0.25">
      <c r="A32" s="61" t="s">
        <v>156</v>
      </c>
      <c r="B32" s="64">
        <v>78</v>
      </c>
      <c r="C32" s="13">
        <v>77.257618640338592</v>
      </c>
      <c r="D32" s="13">
        <v>73.095017394295468</v>
      </c>
      <c r="E32" s="13">
        <v>77.60078341822144</v>
      </c>
      <c r="F32" s="13">
        <v>75.78735808785116</v>
      </c>
      <c r="G32" s="13">
        <v>77.107768165616889</v>
      </c>
      <c r="H32" s="13">
        <v>77.256397234875834</v>
      </c>
      <c r="I32" s="13">
        <v>76.611414871331007</v>
      </c>
      <c r="J32" s="13">
        <v>76.355639573657257</v>
      </c>
      <c r="K32" s="13">
        <v>75.565688896512285</v>
      </c>
      <c r="L32" s="13">
        <v>75.254976293667767</v>
      </c>
    </row>
    <row r="33" spans="1:12" x14ac:dyDescent="0.25">
      <c r="A33" s="61" t="s">
        <v>157</v>
      </c>
      <c r="B33" s="64">
        <v>90</v>
      </c>
      <c r="C33" s="13">
        <v>78.313777266532327</v>
      </c>
      <c r="D33" s="13">
        <v>76.746451066814316</v>
      </c>
      <c r="E33" s="13">
        <v>73.908875545898539</v>
      </c>
      <c r="F33" s="13">
        <v>78.376714373232687</v>
      </c>
      <c r="G33" s="13">
        <v>77.410893551419704</v>
      </c>
      <c r="H33" s="13">
        <v>76.914611333815444</v>
      </c>
      <c r="I33" s="13">
        <v>77.226879244393842</v>
      </c>
      <c r="J33" s="13">
        <v>76.492936624010156</v>
      </c>
      <c r="K33" s="13">
        <v>76.054278431771891</v>
      </c>
      <c r="L33" s="13">
        <v>75.452610175966299</v>
      </c>
    </row>
    <row r="34" spans="1:12" x14ac:dyDescent="0.25">
      <c r="A34" s="61" t="s">
        <v>158</v>
      </c>
      <c r="B34" s="64">
        <v>69</v>
      </c>
      <c r="C34" s="13">
        <v>84.088021963837136</v>
      </c>
      <c r="D34" s="13">
        <v>77.999683285425093</v>
      </c>
      <c r="E34" s="13">
        <v>76.315675702922405</v>
      </c>
      <c r="F34" s="13">
        <v>75.607400200645458</v>
      </c>
      <c r="G34" s="13">
        <v>78.646291016430638</v>
      </c>
      <c r="H34" s="13">
        <v>76.702003171642303</v>
      </c>
      <c r="I34" s="13">
        <v>76.418232550220239</v>
      </c>
      <c r="J34" s="13">
        <v>76.562567021552155</v>
      </c>
      <c r="K34" s="13">
        <v>75.787290842135803</v>
      </c>
      <c r="L34" s="13">
        <v>75.506603911945092</v>
      </c>
    </row>
    <row r="35" spans="1:12" x14ac:dyDescent="0.25">
      <c r="A35" s="61" t="s">
        <v>159</v>
      </c>
      <c r="B35" s="64">
        <v>88</v>
      </c>
      <c r="C35" s="13">
        <v>70.207537979785258</v>
      </c>
      <c r="D35" s="13">
        <v>80.785546961822917</v>
      </c>
      <c r="E35" s="13">
        <v>77.630223613792097</v>
      </c>
      <c r="F35" s="13">
        <v>77.353096016561381</v>
      </c>
      <c r="G35" s="13">
        <v>76.616407674311205</v>
      </c>
      <c r="H35" s="13">
        <v>77.405704971227848</v>
      </c>
      <c r="I35" s="13">
        <v>76.158599131610288</v>
      </c>
      <c r="J35" s="13">
        <v>75.763567569196823</v>
      </c>
      <c r="K35" s="13">
        <v>75.83613761145898</v>
      </c>
      <c r="L35" s="13">
        <v>75.259014180937129</v>
      </c>
    </row>
    <row r="36" spans="1:12" x14ac:dyDescent="0.25">
      <c r="A36" s="61" t="s">
        <v>160</v>
      </c>
      <c r="B36" s="64">
        <v>96</v>
      </c>
      <c r="C36" s="13">
        <v>83.629580291110983</v>
      </c>
      <c r="D36" s="13">
        <v>70.556565360072369</v>
      </c>
      <c r="E36" s="13">
        <v>78.250182114962058</v>
      </c>
      <c r="F36" s="13">
        <v>77.898769165670558</v>
      </c>
      <c r="G36" s="13">
        <v>77.266461670624381</v>
      </c>
      <c r="H36" s="13">
        <v>75.291426437218476</v>
      </c>
      <c r="I36" s="13">
        <v>75.931818820839212</v>
      </c>
      <c r="J36" s="13">
        <v>74.868589694520821</v>
      </c>
      <c r="K36" s="13">
        <v>74.522651964339303</v>
      </c>
      <c r="L36" s="13">
        <v>74.683321310233723</v>
      </c>
    </row>
    <row r="37" spans="1:12" x14ac:dyDescent="0.25">
      <c r="A37" s="61" t="s">
        <v>161</v>
      </c>
      <c r="B37" s="64">
        <v>95</v>
      </c>
      <c r="C37" s="13">
        <v>90.897764749609891</v>
      </c>
      <c r="D37" s="13">
        <v>81.002871779826094</v>
      </c>
      <c r="E37" s="13">
        <v>71.135358462493286</v>
      </c>
      <c r="F37" s="13">
        <v>78.032771954624423</v>
      </c>
      <c r="G37" s="13">
        <v>77.989351478688405</v>
      </c>
      <c r="H37" s="13">
        <v>76.124756396392726</v>
      </c>
      <c r="I37" s="13">
        <v>74.65219555626372</v>
      </c>
      <c r="J37" s="13">
        <v>74.941754617166893</v>
      </c>
      <c r="K37" s="13">
        <v>74.163261391653393</v>
      </c>
      <c r="L37" s="13">
        <v>73.943394599535338</v>
      </c>
    </row>
    <row r="38" spans="1:12" x14ac:dyDescent="0.25">
      <c r="A38" s="61" t="s">
        <v>162</v>
      </c>
      <c r="B38" s="64">
        <v>93</v>
      </c>
      <c r="C38" s="13">
        <v>88.924254279320735</v>
      </c>
      <c r="D38" s="13">
        <v>86.365261767092804</v>
      </c>
      <c r="E38" s="13">
        <v>78.335679740103828</v>
      </c>
      <c r="F38" s="13">
        <v>71.666649739110966</v>
      </c>
      <c r="G38" s="13">
        <v>76.699296767130008</v>
      </c>
      <c r="H38" s="13">
        <v>75.891713512256075</v>
      </c>
      <c r="I38" s="13">
        <v>74.443041493132043</v>
      </c>
      <c r="J38" s="13">
        <v>73.089899497202538</v>
      </c>
      <c r="K38" s="13">
        <v>73.323257724691473</v>
      </c>
      <c r="L38" s="13">
        <v>72.79907441612886</v>
      </c>
    </row>
    <row r="39" spans="1:12" x14ac:dyDescent="0.25">
      <c r="A39" s="61" t="s">
        <v>163</v>
      </c>
      <c r="B39" s="64">
        <v>98</v>
      </c>
      <c r="C39" s="13">
        <v>86.871053308203514</v>
      </c>
      <c r="D39" s="13">
        <v>84.937280714021668</v>
      </c>
      <c r="E39" s="13">
        <v>83.42941857724766</v>
      </c>
      <c r="F39" s="13">
        <v>77.434603885554822</v>
      </c>
      <c r="G39" s="13">
        <v>71.945041713140768</v>
      </c>
      <c r="H39" s="13">
        <v>74.919359859231108</v>
      </c>
      <c r="I39" s="13">
        <v>74.607674133137095</v>
      </c>
      <c r="J39" s="13">
        <v>73.265380466743366</v>
      </c>
      <c r="K39" s="13">
        <v>72.185618619750585</v>
      </c>
      <c r="L39" s="13">
        <v>72.429028519988364</v>
      </c>
    </row>
    <row r="40" spans="1:12" x14ac:dyDescent="0.25">
      <c r="A40" s="61" t="s">
        <v>164</v>
      </c>
      <c r="B40" s="64">
        <v>85</v>
      </c>
      <c r="C40" s="13">
        <v>91.67310256237694</v>
      </c>
      <c r="D40" s="13">
        <v>82.690723716290876</v>
      </c>
      <c r="E40" s="13">
        <v>81.942818341895446</v>
      </c>
      <c r="F40" s="13">
        <v>81.679675975288703</v>
      </c>
      <c r="G40" s="13">
        <v>76.26244671724227</v>
      </c>
      <c r="H40" s="13">
        <v>71.011371055499623</v>
      </c>
      <c r="I40" s="13">
        <v>73.472197750656079</v>
      </c>
      <c r="J40" s="13">
        <v>73.288022749650736</v>
      </c>
      <c r="K40" s="13">
        <v>72.210441023652393</v>
      </c>
      <c r="L40" s="13">
        <v>71.365081892271803</v>
      </c>
    </row>
    <row r="41" spans="1:12" x14ac:dyDescent="0.25">
      <c r="A41" s="61" t="s">
        <v>165</v>
      </c>
      <c r="B41" s="64">
        <v>93</v>
      </c>
      <c r="C41" s="13">
        <v>83.034241612205022</v>
      </c>
      <c r="D41" s="13">
        <v>86.71056629936902</v>
      </c>
      <c r="E41" s="13">
        <v>79.541298799818236</v>
      </c>
      <c r="F41" s="13">
        <v>79.943882858298025</v>
      </c>
      <c r="G41" s="13">
        <v>79.651833607406488</v>
      </c>
      <c r="H41" s="13">
        <v>74.137516782268804</v>
      </c>
      <c r="I41" s="13">
        <v>69.96237001866055</v>
      </c>
      <c r="J41" s="13">
        <v>71.87669378978741</v>
      </c>
      <c r="K41" s="13">
        <v>71.911996577270457</v>
      </c>
      <c r="L41" s="13">
        <v>71.054857665792781</v>
      </c>
    </row>
    <row r="42" spans="1:12" x14ac:dyDescent="0.25">
      <c r="A42" s="61" t="s">
        <v>166</v>
      </c>
      <c r="B42" s="64">
        <v>76</v>
      </c>
      <c r="C42" s="13">
        <v>88.692678596302372</v>
      </c>
      <c r="D42" s="13">
        <v>81.586742133044154</v>
      </c>
      <c r="E42" s="13">
        <v>83.443208983734849</v>
      </c>
      <c r="F42" s="13">
        <v>78.169553337892637</v>
      </c>
      <c r="G42" s="13">
        <v>78.431914354021018</v>
      </c>
      <c r="H42" s="13">
        <v>77.598751229710416</v>
      </c>
      <c r="I42" s="13">
        <v>72.84277820984228</v>
      </c>
      <c r="J42" s="13">
        <v>69.302546018803994</v>
      </c>
      <c r="K42" s="13">
        <v>70.962383990104556</v>
      </c>
      <c r="L42" s="13">
        <v>71.142922558391248</v>
      </c>
    </row>
    <row r="43" spans="1:12" x14ac:dyDescent="0.25">
      <c r="A43" s="61" t="s">
        <v>167</v>
      </c>
      <c r="B43" s="64">
        <v>61</v>
      </c>
      <c r="C43" s="13">
        <v>74.977598394949737</v>
      </c>
      <c r="D43" s="13">
        <v>84.938049388727791</v>
      </c>
      <c r="E43" s="13">
        <v>79.908042877547032</v>
      </c>
      <c r="F43" s="13">
        <v>81.067897306863884</v>
      </c>
      <c r="G43" s="13">
        <v>76.522138185445911</v>
      </c>
      <c r="H43" s="13">
        <v>76.165722549026356</v>
      </c>
      <c r="I43" s="13">
        <v>75.638440156112594</v>
      </c>
      <c r="J43" s="13">
        <v>71.347954109171951</v>
      </c>
      <c r="K43" s="13">
        <v>68.435712127937236</v>
      </c>
      <c r="L43" s="13">
        <v>69.893245672432172</v>
      </c>
    </row>
    <row r="44" spans="1:12" x14ac:dyDescent="0.25">
      <c r="A44" s="61" t="s">
        <v>168</v>
      </c>
      <c r="B44" s="64">
        <v>61</v>
      </c>
      <c r="C44" s="13">
        <v>63.493179829213041</v>
      </c>
      <c r="D44" s="13">
        <v>74.001842432992021</v>
      </c>
      <c r="E44" s="13">
        <v>82.152316766302434</v>
      </c>
      <c r="F44" s="13">
        <v>78.945197817326147</v>
      </c>
      <c r="G44" s="13">
        <v>79.055189997656456</v>
      </c>
      <c r="H44" s="13">
        <v>74.765667759767013</v>
      </c>
      <c r="I44" s="13">
        <v>74.495768915054811</v>
      </c>
      <c r="J44" s="13">
        <v>74.047795696279962</v>
      </c>
      <c r="K44" s="13">
        <v>70.264585145806237</v>
      </c>
      <c r="L44" s="13">
        <v>67.831193033924663</v>
      </c>
    </row>
    <row r="45" spans="1:12" x14ac:dyDescent="0.25">
      <c r="A45" s="61" t="s">
        <v>169</v>
      </c>
      <c r="B45" s="64">
        <v>56</v>
      </c>
      <c r="C45" s="13">
        <v>63.163706520334102</v>
      </c>
      <c r="D45" s="13">
        <v>65.419441135254388</v>
      </c>
      <c r="E45" s="13">
        <v>73.54308683044178</v>
      </c>
      <c r="F45" s="13">
        <v>80.793975556115228</v>
      </c>
      <c r="G45" s="13">
        <v>78.299118456989532</v>
      </c>
      <c r="H45" s="13">
        <v>77.401955509644665</v>
      </c>
      <c r="I45" s="13">
        <v>73.84905168398015</v>
      </c>
      <c r="J45" s="13">
        <v>73.551110401164806</v>
      </c>
      <c r="K45" s="13">
        <v>73.268739668731044</v>
      </c>
      <c r="L45" s="13">
        <v>69.897421481064839</v>
      </c>
    </row>
    <row r="46" spans="1:12" x14ac:dyDescent="0.25">
      <c r="A46" s="61" t="s">
        <v>170</v>
      </c>
      <c r="B46" s="64">
        <v>67</v>
      </c>
      <c r="C46" s="13">
        <v>58.626519552803849</v>
      </c>
      <c r="D46" s="13">
        <v>64.195512147121192</v>
      </c>
      <c r="E46" s="13">
        <v>66.285085259928906</v>
      </c>
      <c r="F46" s="13">
        <v>73.093956460906313</v>
      </c>
      <c r="G46" s="13">
        <v>79.051016897786624</v>
      </c>
      <c r="H46" s="13">
        <v>76.792183032768406</v>
      </c>
      <c r="I46" s="13">
        <v>75.712311253419855</v>
      </c>
      <c r="J46" s="13">
        <v>72.638784806724757</v>
      </c>
      <c r="K46" s="13">
        <v>72.371911568230658</v>
      </c>
      <c r="L46" s="13">
        <v>72.20623274772413</v>
      </c>
    </row>
    <row r="47" spans="1:12" x14ac:dyDescent="0.25">
      <c r="A47" s="61" t="s">
        <v>171</v>
      </c>
      <c r="B47" s="64">
        <v>61</v>
      </c>
      <c r="C47" s="13">
        <v>67.557116672986822</v>
      </c>
      <c r="D47" s="13">
        <v>60.482864556357498</v>
      </c>
      <c r="E47" s="13">
        <v>64.98089292284115</v>
      </c>
      <c r="F47" s="13">
        <v>67.338291410158149</v>
      </c>
      <c r="G47" s="13">
        <v>72.584862949912207</v>
      </c>
      <c r="H47" s="13">
        <v>77.306925249721075</v>
      </c>
      <c r="I47" s="13">
        <v>75.711842066578882</v>
      </c>
      <c r="J47" s="13">
        <v>74.438286791656864</v>
      </c>
      <c r="K47" s="13">
        <v>71.840333859113429</v>
      </c>
      <c r="L47" s="13">
        <v>71.588587817504035</v>
      </c>
    </row>
    <row r="48" spans="1:12" x14ac:dyDescent="0.25">
      <c r="A48" s="61" t="s">
        <v>172</v>
      </c>
      <c r="B48" s="64">
        <v>73</v>
      </c>
      <c r="C48" s="13">
        <v>62.760490936708436</v>
      </c>
      <c r="D48" s="13">
        <v>67.839413367889904</v>
      </c>
      <c r="E48" s="13">
        <v>61.749659421962861</v>
      </c>
      <c r="F48" s="13">
        <v>65.844476037536609</v>
      </c>
      <c r="G48" s="13">
        <v>67.883125116420629</v>
      </c>
      <c r="H48" s="13">
        <v>71.626420840814859</v>
      </c>
      <c r="I48" s="13">
        <v>75.884646171347995</v>
      </c>
      <c r="J48" s="13">
        <v>74.685060621920812</v>
      </c>
      <c r="K48" s="13">
        <v>73.394199761246682</v>
      </c>
      <c r="L48" s="13">
        <v>71.164262889093251</v>
      </c>
    </row>
    <row r="49" spans="1:12" x14ac:dyDescent="0.25">
      <c r="A49" s="61" t="s">
        <v>173</v>
      </c>
      <c r="B49" s="64">
        <v>56</v>
      </c>
      <c r="C49" s="13">
        <v>72.22175964379224</v>
      </c>
      <c r="D49" s="13">
        <v>64.238674116710555</v>
      </c>
      <c r="E49" s="13">
        <v>68.27537252656532</v>
      </c>
      <c r="F49" s="13">
        <v>63.36819995040203</v>
      </c>
      <c r="G49" s="13">
        <v>66.614245351634224</v>
      </c>
      <c r="H49" s="13">
        <v>68.082780738321986</v>
      </c>
      <c r="I49" s="13">
        <v>71.16416707229493</v>
      </c>
      <c r="J49" s="13">
        <v>74.961272553197759</v>
      </c>
      <c r="K49" s="13">
        <v>74.141889897550669</v>
      </c>
      <c r="L49" s="13">
        <v>72.848678371816078</v>
      </c>
    </row>
    <row r="50" spans="1:12" x14ac:dyDescent="0.25">
      <c r="A50" s="61" t="s">
        <v>174</v>
      </c>
      <c r="B50" s="64">
        <v>55</v>
      </c>
      <c r="C50" s="13">
        <v>57.839581429695137</v>
      </c>
      <c r="D50" s="13">
        <v>71.239188900286024</v>
      </c>
      <c r="E50" s="13">
        <v>65.046030926574801</v>
      </c>
      <c r="F50" s="13">
        <v>68.724304286593551</v>
      </c>
      <c r="G50" s="13">
        <v>64.156692329403327</v>
      </c>
      <c r="H50" s="13">
        <v>66.44733300351848</v>
      </c>
      <c r="I50" s="13">
        <v>67.936720931514969</v>
      </c>
      <c r="J50" s="13">
        <v>70.389976217905414</v>
      </c>
      <c r="K50" s="13">
        <v>73.909113471735765</v>
      </c>
      <c r="L50" s="13">
        <v>73.356394921572871</v>
      </c>
    </row>
    <row r="51" spans="1:12" x14ac:dyDescent="0.25">
      <c r="A51" s="61" t="s">
        <v>175</v>
      </c>
      <c r="B51" s="64">
        <v>64</v>
      </c>
      <c r="C51" s="13">
        <v>57.288668050713483</v>
      </c>
      <c r="D51" s="13">
        <v>59.002193559988598</v>
      </c>
      <c r="E51" s="13">
        <v>70.546885009906006</v>
      </c>
      <c r="F51" s="13">
        <v>65.915735961483335</v>
      </c>
      <c r="G51" s="13">
        <v>68.939895476827317</v>
      </c>
      <c r="H51" s="13">
        <v>64.390605768964036</v>
      </c>
      <c r="I51" s="13">
        <v>66.309758438625209</v>
      </c>
      <c r="J51" s="13">
        <v>67.669613299600186</v>
      </c>
      <c r="K51" s="13">
        <v>69.673917060674512</v>
      </c>
      <c r="L51" s="13">
        <v>72.956467409505265</v>
      </c>
    </row>
    <row r="52" spans="1:12" x14ac:dyDescent="0.25">
      <c r="A52" s="61" t="s">
        <v>176</v>
      </c>
      <c r="B52" s="64">
        <v>75</v>
      </c>
      <c r="C52" s="13">
        <v>65.224406542106422</v>
      </c>
      <c r="D52" s="13">
        <v>59.322392413604412</v>
      </c>
      <c r="E52" s="13">
        <v>60.135083789542421</v>
      </c>
      <c r="F52" s="13">
        <v>70.650500191258487</v>
      </c>
      <c r="G52" s="13">
        <v>66.73877970033287</v>
      </c>
      <c r="H52" s="13">
        <v>68.777138188532518</v>
      </c>
      <c r="I52" s="13">
        <v>64.706333349633127</v>
      </c>
      <c r="J52" s="13">
        <v>66.243381923294592</v>
      </c>
      <c r="K52" s="13">
        <v>67.599148718436268</v>
      </c>
      <c r="L52" s="13">
        <v>69.197339090890253</v>
      </c>
    </row>
    <row r="53" spans="1:12" x14ac:dyDescent="0.25">
      <c r="A53" s="61" t="s">
        <v>177</v>
      </c>
      <c r="B53" s="64">
        <v>51</v>
      </c>
      <c r="C53" s="13">
        <v>72.360109284271203</v>
      </c>
      <c r="D53" s="13">
        <v>65.782129307129395</v>
      </c>
      <c r="E53" s="13">
        <v>60.548468677090945</v>
      </c>
      <c r="F53" s="13">
        <v>61.22004277660794</v>
      </c>
      <c r="G53" s="13">
        <v>70.194429572452563</v>
      </c>
      <c r="H53" s="13">
        <v>66.54571027234482</v>
      </c>
      <c r="I53" s="13">
        <v>68.270894223077661</v>
      </c>
      <c r="J53" s="13">
        <v>64.498903903315082</v>
      </c>
      <c r="K53" s="13">
        <v>65.811709158235061</v>
      </c>
      <c r="L53" s="13">
        <v>67.13910889968632</v>
      </c>
    </row>
    <row r="54" spans="1:12" x14ac:dyDescent="0.25">
      <c r="A54" s="61" t="s">
        <v>178</v>
      </c>
      <c r="B54" s="64">
        <v>59</v>
      </c>
      <c r="C54" s="13">
        <v>52.546076748682552</v>
      </c>
      <c r="D54" s="13">
        <v>70.674341772932053</v>
      </c>
      <c r="E54" s="13">
        <v>66.428214956834807</v>
      </c>
      <c r="F54" s="13">
        <v>62.271415389181932</v>
      </c>
      <c r="G54" s="13">
        <v>62.257097031946437</v>
      </c>
      <c r="H54" s="13">
        <v>69.529098290084775</v>
      </c>
      <c r="I54" s="13">
        <v>66.645353998469133</v>
      </c>
      <c r="J54" s="13">
        <v>67.974587411879838</v>
      </c>
      <c r="K54" s="13">
        <v>64.549049551439907</v>
      </c>
      <c r="L54" s="13">
        <v>65.667797746700472</v>
      </c>
    </row>
    <row r="55" spans="1:12" x14ac:dyDescent="0.25">
      <c r="A55" s="61" t="s">
        <v>179</v>
      </c>
      <c r="B55" s="64">
        <v>58</v>
      </c>
      <c r="C55" s="13">
        <v>60.119979773877532</v>
      </c>
      <c r="D55" s="13">
        <v>53.841311396135652</v>
      </c>
      <c r="E55" s="13">
        <v>69.300172413486436</v>
      </c>
      <c r="F55" s="13">
        <v>67.404680288988004</v>
      </c>
      <c r="G55" s="13">
        <v>63.478960209585189</v>
      </c>
      <c r="H55" s="13">
        <v>62.472762978476808</v>
      </c>
      <c r="I55" s="13">
        <v>68.885011859249801</v>
      </c>
      <c r="J55" s="13">
        <v>66.507267841230345</v>
      </c>
      <c r="K55" s="13">
        <v>67.604138508057304</v>
      </c>
      <c r="L55" s="13">
        <v>64.463141603955592</v>
      </c>
    </row>
    <row r="56" spans="1:12" x14ac:dyDescent="0.25">
      <c r="A56" s="61" t="s">
        <v>180</v>
      </c>
      <c r="B56" s="64">
        <v>62</v>
      </c>
      <c r="C56" s="13">
        <v>58.443432251071052</v>
      </c>
      <c r="D56" s="13">
        <v>61.087200262900538</v>
      </c>
      <c r="E56" s="13">
        <v>54.97523023997303</v>
      </c>
      <c r="F56" s="13">
        <v>68.907582562274754</v>
      </c>
      <c r="G56" s="13">
        <v>68.241796412693773</v>
      </c>
      <c r="H56" s="13">
        <v>64.003123614437456</v>
      </c>
      <c r="I56" s="13">
        <v>62.81143102998346</v>
      </c>
      <c r="J56" s="13">
        <v>68.336487632148547</v>
      </c>
      <c r="K56" s="13">
        <v>66.485358114189097</v>
      </c>
      <c r="L56" s="13">
        <v>67.34044213476156</v>
      </c>
    </row>
    <row r="57" spans="1:12" x14ac:dyDescent="0.25">
      <c r="A57" s="61" t="s">
        <v>181</v>
      </c>
      <c r="B57" s="64">
        <v>59</v>
      </c>
      <c r="C57" s="13">
        <v>62.812848778636905</v>
      </c>
      <c r="D57" s="13">
        <v>58.79342083087996</v>
      </c>
      <c r="E57" s="13">
        <v>61.748341635736786</v>
      </c>
      <c r="F57" s="13">
        <v>56.536365657682282</v>
      </c>
      <c r="G57" s="13">
        <v>68.457872348626751</v>
      </c>
      <c r="H57" s="13">
        <v>68.12579398369158</v>
      </c>
      <c r="I57" s="13">
        <v>64.289920704422428</v>
      </c>
      <c r="J57" s="13">
        <v>62.84996969388397</v>
      </c>
      <c r="K57" s="13">
        <v>67.695900218191582</v>
      </c>
      <c r="L57" s="13">
        <v>66.257108823419998</v>
      </c>
    </row>
    <row r="58" spans="1:12" x14ac:dyDescent="0.25">
      <c r="A58" s="61" t="s">
        <v>182</v>
      </c>
      <c r="B58" s="64">
        <v>56</v>
      </c>
      <c r="C58" s="13">
        <v>59.945115972910607</v>
      </c>
      <c r="D58" s="13">
        <v>63.501190665354535</v>
      </c>
      <c r="E58" s="13">
        <v>59.185436138569138</v>
      </c>
      <c r="F58" s="13">
        <v>63.014221154876552</v>
      </c>
      <c r="G58" s="13">
        <v>57.892963557774962</v>
      </c>
      <c r="H58" s="13">
        <v>67.631266336672255</v>
      </c>
      <c r="I58" s="13">
        <v>68.145842883096222</v>
      </c>
      <c r="J58" s="13">
        <v>64.470464592820761</v>
      </c>
      <c r="K58" s="13">
        <v>62.949478543705226</v>
      </c>
      <c r="L58" s="13">
        <v>67.210791251742521</v>
      </c>
    </row>
    <row r="59" spans="1:12" x14ac:dyDescent="0.25">
      <c r="A59" s="61" t="s">
        <v>183</v>
      </c>
      <c r="B59" s="64">
        <v>70</v>
      </c>
      <c r="C59" s="13">
        <v>56.438583082173196</v>
      </c>
      <c r="D59" s="13">
        <v>60.514999049292761</v>
      </c>
      <c r="E59" s="13">
        <v>63.756656627549425</v>
      </c>
      <c r="F59" s="13">
        <v>59.940597489810898</v>
      </c>
      <c r="G59" s="13">
        <v>63.708416348693135</v>
      </c>
      <c r="H59" s="13">
        <v>58.244647651613001</v>
      </c>
      <c r="I59" s="13">
        <v>66.707682448023178</v>
      </c>
      <c r="J59" s="13">
        <v>67.757615802724061</v>
      </c>
      <c r="K59" s="13">
        <v>64.314864400300138</v>
      </c>
      <c r="L59" s="13">
        <v>62.747884716357717</v>
      </c>
    </row>
    <row r="60" spans="1:12" x14ac:dyDescent="0.25">
      <c r="A60" s="61" t="s">
        <v>184</v>
      </c>
      <c r="B60" s="64">
        <v>71</v>
      </c>
      <c r="C60" s="13">
        <v>69.70623750612927</v>
      </c>
      <c r="D60" s="13">
        <v>57.09016390571454</v>
      </c>
      <c r="E60" s="13">
        <v>61.194153274533377</v>
      </c>
      <c r="F60" s="13">
        <v>64.774794580988669</v>
      </c>
      <c r="G60" s="13">
        <v>60.754654124354701</v>
      </c>
      <c r="H60" s="13">
        <v>63.981768022487834</v>
      </c>
      <c r="I60" s="13">
        <v>58.85473990596406</v>
      </c>
      <c r="J60" s="13">
        <v>66.162796601880885</v>
      </c>
      <c r="K60" s="13">
        <v>67.634645570348212</v>
      </c>
      <c r="L60" s="13">
        <v>64.400566931884555</v>
      </c>
    </row>
    <row r="61" spans="1:12" x14ac:dyDescent="0.25">
      <c r="A61" s="61" t="s">
        <v>185</v>
      </c>
      <c r="B61" s="64">
        <v>58</v>
      </c>
      <c r="C61" s="13">
        <v>70.677377434514213</v>
      </c>
      <c r="D61" s="13">
        <v>69.272451965802603</v>
      </c>
      <c r="E61" s="13">
        <v>57.487431783682609</v>
      </c>
      <c r="F61" s="13">
        <v>62.161289178111147</v>
      </c>
      <c r="G61" s="13">
        <v>65.349669023209557</v>
      </c>
      <c r="H61" s="13">
        <v>60.756477782378852</v>
      </c>
      <c r="I61" s="13">
        <v>64.031760714773995</v>
      </c>
      <c r="J61" s="13">
        <v>59.112839752831917</v>
      </c>
      <c r="K61" s="13">
        <v>65.449293323648376</v>
      </c>
      <c r="L61" s="13">
        <v>67.290147999264818</v>
      </c>
    </row>
    <row r="62" spans="1:12" x14ac:dyDescent="0.25">
      <c r="A62" s="61" t="s">
        <v>186</v>
      </c>
      <c r="B62" s="64">
        <v>74</v>
      </c>
      <c r="C62" s="13">
        <v>58.679112847972711</v>
      </c>
      <c r="D62" s="13">
        <v>70.483149694943322</v>
      </c>
      <c r="E62" s="13">
        <v>69.009210884411331</v>
      </c>
      <c r="F62" s="13">
        <v>58.530792282771458</v>
      </c>
      <c r="G62" s="13">
        <v>63.064008609425187</v>
      </c>
      <c r="H62" s="13">
        <v>65.34922808437517</v>
      </c>
      <c r="I62" s="13">
        <v>60.963225878095642</v>
      </c>
      <c r="J62" s="13">
        <v>64.10696567048295</v>
      </c>
      <c r="K62" s="13">
        <v>59.459013058619561</v>
      </c>
      <c r="L62" s="13">
        <v>65.005154965141443</v>
      </c>
    </row>
    <row r="63" spans="1:12" x14ac:dyDescent="0.25">
      <c r="A63" s="61" t="s">
        <v>187</v>
      </c>
      <c r="B63" s="64">
        <v>54</v>
      </c>
      <c r="C63" s="13">
        <v>73.395207164822565</v>
      </c>
      <c r="D63" s="13">
        <v>59.122598677521736</v>
      </c>
      <c r="E63" s="13">
        <v>70.075398889949213</v>
      </c>
      <c r="F63" s="13">
        <v>69.097583185463677</v>
      </c>
      <c r="G63" s="13">
        <v>59.210806993714563</v>
      </c>
      <c r="H63" s="13">
        <v>63.079459544091151</v>
      </c>
      <c r="I63" s="13">
        <v>65.172129379990039</v>
      </c>
      <c r="J63" s="13">
        <v>60.838678660812697</v>
      </c>
      <c r="K63" s="13">
        <v>63.909478539401171</v>
      </c>
      <c r="L63" s="13">
        <v>59.536576818839158</v>
      </c>
    </row>
    <row r="64" spans="1:12" x14ac:dyDescent="0.25">
      <c r="A64" s="61" t="s">
        <v>188</v>
      </c>
      <c r="B64" s="64">
        <v>83</v>
      </c>
      <c r="C64" s="13">
        <v>55.246591557072719</v>
      </c>
      <c r="D64" s="13">
        <v>72.54857920797518</v>
      </c>
      <c r="E64" s="13">
        <v>59.345365582749459</v>
      </c>
      <c r="F64" s="13">
        <v>69.990863236560841</v>
      </c>
      <c r="G64" s="13">
        <v>68.885946491173428</v>
      </c>
      <c r="H64" s="13">
        <v>59.043394461770568</v>
      </c>
      <c r="I64" s="13">
        <v>62.928934526223351</v>
      </c>
      <c r="J64" s="13">
        <v>64.666973276577323</v>
      </c>
      <c r="K64" s="13">
        <v>60.519387141589803</v>
      </c>
      <c r="L64" s="13">
        <v>63.497625843037724</v>
      </c>
    </row>
    <row r="65" spans="1:12" x14ac:dyDescent="0.25">
      <c r="A65" s="61" t="s">
        <v>189</v>
      </c>
      <c r="B65" s="64">
        <v>64</v>
      </c>
      <c r="C65" s="13">
        <v>81.690285905894825</v>
      </c>
      <c r="D65" s="13">
        <v>56.465982978808398</v>
      </c>
      <c r="E65" s="13">
        <v>72.036926989732493</v>
      </c>
      <c r="F65" s="13">
        <v>60.347231321305223</v>
      </c>
      <c r="G65" s="13">
        <v>70.109265742285572</v>
      </c>
      <c r="H65" s="13">
        <v>68.367328918966123</v>
      </c>
      <c r="I65" s="13">
        <v>59.190846154579248</v>
      </c>
      <c r="J65" s="13">
        <v>62.89708355005682</v>
      </c>
      <c r="K65" s="13">
        <v>64.44274853635126</v>
      </c>
      <c r="L65" s="13">
        <v>60.465212416906994</v>
      </c>
    </row>
    <row r="66" spans="1:12" x14ac:dyDescent="0.25">
      <c r="A66" s="61" t="s">
        <v>190</v>
      </c>
      <c r="B66" s="64">
        <v>65</v>
      </c>
      <c r="C66" s="13">
        <v>64.101750379258476</v>
      </c>
      <c r="D66" s="13">
        <v>80.229542795127401</v>
      </c>
      <c r="E66" s="13">
        <v>57.162914651894624</v>
      </c>
      <c r="F66" s="13">
        <v>71.70613464930851</v>
      </c>
      <c r="G66" s="13">
        <v>60.86756327350858</v>
      </c>
      <c r="H66" s="13">
        <v>69.256343178009104</v>
      </c>
      <c r="I66" s="13">
        <v>67.61437642594521</v>
      </c>
      <c r="J66" s="13">
        <v>58.887639228213644</v>
      </c>
      <c r="K66" s="13">
        <v>62.484414376941785</v>
      </c>
      <c r="L66" s="13">
        <v>63.872397095656275</v>
      </c>
    </row>
    <row r="67" spans="1:12" x14ac:dyDescent="0.25">
      <c r="A67" s="61" t="s">
        <v>191</v>
      </c>
      <c r="B67" s="64">
        <v>60</v>
      </c>
      <c r="C67" s="13">
        <v>65.048111089800216</v>
      </c>
      <c r="D67" s="13">
        <v>64.208090684832356</v>
      </c>
      <c r="E67" s="13">
        <v>78.98752607260117</v>
      </c>
      <c r="F67" s="13">
        <v>58.334399728503847</v>
      </c>
      <c r="G67" s="13">
        <v>71.452288831204726</v>
      </c>
      <c r="H67" s="13">
        <v>60.784795665084545</v>
      </c>
      <c r="I67" s="13">
        <v>68.62769035673962</v>
      </c>
      <c r="J67" s="13">
        <v>66.883780400655127</v>
      </c>
      <c r="K67" s="13">
        <v>58.657072013479173</v>
      </c>
      <c r="L67" s="13">
        <v>62.17887980949736</v>
      </c>
    </row>
    <row r="68" spans="1:12" x14ac:dyDescent="0.25">
      <c r="A68" s="61" t="s">
        <v>192</v>
      </c>
      <c r="B68" s="64">
        <v>61</v>
      </c>
      <c r="C68" s="13">
        <v>60.460334743946653</v>
      </c>
      <c r="D68" s="13">
        <v>65.242234662248634</v>
      </c>
      <c r="E68" s="13">
        <v>64.454123490378166</v>
      </c>
      <c r="F68" s="13">
        <v>78.592537202788634</v>
      </c>
      <c r="G68" s="13">
        <v>59.439994022454748</v>
      </c>
      <c r="H68" s="13">
        <v>70.773429165978001</v>
      </c>
      <c r="I68" s="13">
        <v>60.934099167858918</v>
      </c>
      <c r="J68" s="13">
        <v>68.089529904848632</v>
      </c>
      <c r="K68" s="13">
        <v>66.365266648132945</v>
      </c>
      <c r="L68" s="13">
        <v>58.629464669569501</v>
      </c>
    </row>
    <row r="69" spans="1:12" x14ac:dyDescent="0.25">
      <c r="A69" s="61" t="s">
        <v>193</v>
      </c>
      <c r="B69" s="64">
        <v>67</v>
      </c>
      <c r="C69" s="13">
        <v>61.185947127597593</v>
      </c>
      <c r="D69" s="13">
        <v>60.633580905698444</v>
      </c>
      <c r="E69" s="13">
        <v>65.089776512242793</v>
      </c>
      <c r="F69" s="13">
        <v>64.943977305918267</v>
      </c>
      <c r="G69" s="13">
        <v>77.97148789673841</v>
      </c>
      <c r="H69" s="13">
        <v>59.569989496751681</v>
      </c>
      <c r="I69" s="13">
        <v>69.967170612978151</v>
      </c>
      <c r="J69" s="13">
        <v>60.724353650287263</v>
      </c>
      <c r="K69" s="13">
        <v>67.318661565646565</v>
      </c>
      <c r="L69" s="13">
        <v>65.661925444064508</v>
      </c>
    </row>
    <row r="70" spans="1:12" x14ac:dyDescent="0.25">
      <c r="A70" s="61" t="s">
        <v>194</v>
      </c>
      <c r="B70" s="64">
        <v>61</v>
      </c>
      <c r="C70" s="13">
        <v>66.541828746489387</v>
      </c>
      <c r="D70" s="13">
        <v>61.34596349712556</v>
      </c>
      <c r="E70" s="13">
        <v>60.803734792974758</v>
      </c>
      <c r="F70" s="13">
        <v>65.505700013482112</v>
      </c>
      <c r="G70" s="13">
        <v>65.372522285278933</v>
      </c>
      <c r="H70" s="13">
        <v>76.873271618022244</v>
      </c>
      <c r="I70" s="13">
        <v>59.767398344911697</v>
      </c>
      <c r="J70" s="13">
        <v>69.172977700082896</v>
      </c>
      <c r="K70" s="13">
        <v>60.535335338260701</v>
      </c>
      <c r="L70" s="13">
        <v>66.69526044131581</v>
      </c>
    </row>
    <row r="71" spans="1:12" x14ac:dyDescent="0.25">
      <c r="A71" s="61" t="s">
        <v>195</v>
      </c>
      <c r="B71" s="64">
        <v>58</v>
      </c>
      <c r="C71" s="13">
        <v>61.072614976838182</v>
      </c>
      <c r="D71" s="13">
        <v>66.412972197744153</v>
      </c>
      <c r="E71" s="13">
        <v>61.616522306620112</v>
      </c>
      <c r="F71" s="13">
        <v>61.658485664754842</v>
      </c>
      <c r="G71" s="13">
        <v>66.021892747615681</v>
      </c>
      <c r="H71" s="13">
        <v>65.275850138486462</v>
      </c>
      <c r="I71" s="13">
        <v>76.094340314516302</v>
      </c>
      <c r="J71" s="13">
        <v>59.914575462705876</v>
      </c>
      <c r="K71" s="13">
        <v>68.538690476911881</v>
      </c>
      <c r="L71" s="13">
        <v>60.502086916213393</v>
      </c>
    </row>
    <row r="72" spans="1:12" x14ac:dyDescent="0.25">
      <c r="A72" s="61" t="s">
        <v>196</v>
      </c>
      <c r="B72" s="64">
        <v>58</v>
      </c>
      <c r="C72" s="13">
        <v>57.953046968797473</v>
      </c>
      <c r="D72" s="13">
        <v>61.099248651098229</v>
      </c>
      <c r="E72" s="13">
        <v>66.22428685065664</v>
      </c>
      <c r="F72" s="13">
        <v>62.35052925272867</v>
      </c>
      <c r="G72" s="13">
        <v>62.358084667477897</v>
      </c>
      <c r="H72" s="13">
        <v>65.773170310188746</v>
      </c>
      <c r="I72" s="13">
        <v>65.178849982891407</v>
      </c>
      <c r="J72" s="13">
        <v>75.174237028510134</v>
      </c>
      <c r="K72" s="13">
        <v>59.929187413656464</v>
      </c>
      <c r="L72" s="13">
        <v>67.910511501407399</v>
      </c>
    </row>
    <row r="73" spans="1:12" x14ac:dyDescent="0.25">
      <c r="A73" s="61" t="s">
        <v>197</v>
      </c>
      <c r="B73" s="64">
        <v>55</v>
      </c>
      <c r="C73" s="13">
        <v>57.766611197756731</v>
      </c>
      <c r="D73" s="13">
        <v>57.931797393103317</v>
      </c>
      <c r="E73" s="13">
        <v>61.016576801246593</v>
      </c>
      <c r="F73" s="13">
        <v>66.445465158591318</v>
      </c>
      <c r="G73" s="13">
        <v>62.893737130261265</v>
      </c>
      <c r="H73" s="13">
        <v>62.263444635497372</v>
      </c>
      <c r="I73" s="13">
        <v>65.521482572219114</v>
      </c>
      <c r="J73" s="13">
        <v>64.855887639948477</v>
      </c>
      <c r="K73" s="13">
        <v>74.166244284269908</v>
      </c>
      <c r="L73" s="13">
        <v>59.895598491541953</v>
      </c>
    </row>
    <row r="74" spans="1:12" x14ac:dyDescent="0.25">
      <c r="A74" s="61" t="s">
        <v>198</v>
      </c>
      <c r="B74" s="64">
        <v>61</v>
      </c>
      <c r="C74" s="13">
        <v>55.280912364932959</v>
      </c>
      <c r="D74" s="13">
        <v>57.703465682945392</v>
      </c>
      <c r="E74" s="13">
        <v>57.955114058130562</v>
      </c>
      <c r="F74" s="13">
        <v>61.553617542675148</v>
      </c>
      <c r="G74" s="13">
        <v>66.786182383367745</v>
      </c>
      <c r="H74" s="13">
        <v>62.831696141397046</v>
      </c>
      <c r="I74" s="13">
        <v>62.305410774485324</v>
      </c>
      <c r="J74" s="13">
        <v>65.205896772822001</v>
      </c>
      <c r="K74" s="13">
        <v>64.55494885579057</v>
      </c>
      <c r="L74" s="13">
        <v>73.357221199304348</v>
      </c>
    </row>
    <row r="75" spans="1:12" x14ac:dyDescent="0.25">
      <c r="A75" s="61" t="s">
        <v>199</v>
      </c>
      <c r="B75" s="64">
        <v>58</v>
      </c>
      <c r="C75" s="13">
        <v>61.303460298179132</v>
      </c>
      <c r="D75" s="13">
        <v>55.626166832520362</v>
      </c>
      <c r="E75" s="13">
        <v>57.759899892154259</v>
      </c>
      <c r="F75" s="13">
        <v>58.662769804158678</v>
      </c>
      <c r="G75" s="13">
        <v>62.078624599613022</v>
      </c>
      <c r="H75" s="13">
        <v>66.454103318271805</v>
      </c>
      <c r="I75" s="13">
        <v>62.867090018582559</v>
      </c>
      <c r="J75" s="13">
        <v>62.221920541090604</v>
      </c>
      <c r="K75" s="13">
        <v>64.898833671998162</v>
      </c>
      <c r="L75" s="13">
        <v>64.352236467391194</v>
      </c>
    </row>
    <row r="76" spans="1:12" x14ac:dyDescent="0.25">
      <c r="A76" s="61" t="s">
        <v>200</v>
      </c>
      <c r="B76" s="64">
        <v>70</v>
      </c>
      <c r="C76" s="13">
        <v>57.906661409629713</v>
      </c>
      <c r="D76" s="13">
        <v>61.476608111112746</v>
      </c>
      <c r="E76" s="13">
        <v>55.831609512760402</v>
      </c>
      <c r="F76" s="13">
        <v>58.258756298029262</v>
      </c>
      <c r="G76" s="13">
        <v>59.201925098018897</v>
      </c>
      <c r="H76" s="13">
        <v>61.816463637307542</v>
      </c>
      <c r="I76" s="13">
        <v>66.096424982883988</v>
      </c>
      <c r="J76" s="13">
        <v>62.630418173142182</v>
      </c>
      <c r="K76" s="13">
        <v>62.002712080152719</v>
      </c>
      <c r="L76" s="13">
        <v>64.550646363851044</v>
      </c>
    </row>
    <row r="77" spans="1:12" x14ac:dyDescent="0.25">
      <c r="A77" s="61" t="s">
        <v>201</v>
      </c>
      <c r="B77" s="64">
        <v>51</v>
      </c>
      <c r="C77" s="13">
        <v>69.224901932045398</v>
      </c>
      <c r="D77" s="13">
        <v>57.754309093523091</v>
      </c>
      <c r="E77" s="13">
        <v>61.431874667255421</v>
      </c>
      <c r="F77" s="13">
        <v>56.344520319382326</v>
      </c>
      <c r="G77" s="13">
        <v>58.632571579397585</v>
      </c>
      <c r="H77" s="13">
        <v>58.979113525698047</v>
      </c>
      <c r="I77" s="13">
        <v>61.505123728027762</v>
      </c>
      <c r="J77" s="13">
        <v>65.526808071640048</v>
      </c>
      <c r="K77" s="13">
        <v>62.242230533469247</v>
      </c>
      <c r="L77" s="13">
        <v>61.730669153552206</v>
      </c>
    </row>
    <row r="78" spans="1:12" x14ac:dyDescent="0.25">
      <c r="A78" s="61" t="s">
        <v>202</v>
      </c>
      <c r="B78" s="64">
        <v>73</v>
      </c>
      <c r="C78" s="13">
        <v>51.425993506661555</v>
      </c>
      <c r="D78" s="13">
        <v>68.284831523899499</v>
      </c>
      <c r="E78" s="13">
        <v>57.394214356324149</v>
      </c>
      <c r="F78" s="13">
        <v>61.509765460364683</v>
      </c>
      <c r="G78" s="13">
        <v>56.582904691377841</v>
      </c>
      <c r="H78" s="13">
        <v>58.150305568924438</v>
      </c>
      <c r="I78" s="13">
        <v>58.614059992856944</v>
      </c>
      <c r="J78" s="13">
        <v>60.861927068695394</v>
      </c>
      <c r="K78" s="13">
        <v>64.69765567867934</v>
      </c>
      <c r="L78" s="13">
        <v>61.72289895816342</v>
      </c>
    </row>
    <row r="79" spans="1:12" x14ac:dyDescent="0.25">
      <c r="A79" s="61" t="s">
        <v>203</v>
      </c>
      <c r="B79" s="64">
        <v>53</v>
      </c>
      <c r="C79" s="13">
        <v>71.707239776513532</v>
      </c>
      <c r="D79" s="13">
        <v>51.901622009959603</v>
      </c>
      <c r="E79" s="13">
        <v>67.572591298520678</v>
      </c>
      <c r="F79" s="13">
        <v>57.554029345199979</v>
      </c>
      <c r="G79" s="13">
        <v>61.701756702379122</v>
      </c>
      <c r="H79" s="13">
        <v>56.342374480650285</v>
      </c>
      <c r="I79" s="13">
        <v>57.911169086195549</v>
      </c>
      <c r="J79" s="13">
        <v>58.300116015075872</v>
      </c>
      <c r="K79" s="13">
        <v>60.31211418051717</v>
      </c>
      <c r="L79" s="13">
        <v>64.110528955256825</v>
      </c>
    </row>
    <row r="80" spans="1:12" x14ac:dyDescent="0.25">
      <c r="A80" s="61" t="s">
        <v>204</v>
      </c>
      <c r="B80" s="64">
        <v>51</v>
      </c>
      <c r="C80" s="13">
        <v>53.272653916244096</v>
      </c>
      <c r="D80" s="13">
        <v>70.508607347488223</v>
      </c>
      <c r="E80" s="13">
        <v>52.247259079893432</v>
      </c>
      <c r="F80" s="13">
        <v>67.147820310826575</v>
      </c>
      <c r="G80" s="13">
        <v>57.640694841487885</v>
      </c>
      <c r="H80" s="13">
        <v>61.258865344799524</v>
      </c>
      <c r="I80" s="13">
        <v>56.13939924736551</v>
      </c>
      <c r="J80" s="13">
        <v>57.530616251649533</v>
      </c>
      <c r="K80" s="13">
        <v>57.884614058544848</v>
      </c>
      <c r="L80" s="13">
        <v>59.823079208741113</v>
      </c>
    </row>
    <row r="81" spans="1:12" x14ac:dyDescent="0.25">
      <c r="A81" s="61" t="s">
        <v>205</v>
      </c>
      <c r="B81" s="64">
        <v>56</v>
      </c>
      <c r="C81" s="13">
        <v>50.095167219499075</v>
      </c>
      <c r="D81" s="13">
        <v>53.107876980278462</v>
      </c>
      <c r="E81" s="13">
        <v>68.89888678091296</v>
      </c>
      <c r="F81" s="13">
        <v>52.430240886931266</v>
      </c>
      <c r="G81" s="13">
        <v>66.294404993936553</v>
      </c>
      <c r="H81" s="13">
        <v>56.80961835483869</v>
      </c>
      <c r="I81" s="13">
        <v>60.475843098096696</v>
      </c>
      <c r="J81" s="13">
        <v>55.446436799397908</v>
      </c>
      <c r="K81" s="13">
        <v>56.697900008049714</v>
      </c>
      <c r="L81" s="13">
        <v>57.166241663425716</v>
      </c>
    </row>
    <row r="82" spans="1:12" x14ac:dyDescent="0.25">
      <c r="A82" s="61" t="s">
        <v>206</v>
      </c>
      <c r="B82" s="64">
        <v>65</v>
      </c>
      <c r="C82" s="13">
        <v>55.621941005929365</v>
      </c>
      <c r="D82" s="13">
        <v>49.374807549950958</v>
      </c>
      <c r="E82" s="13">
        <v>52.904728101132129</v>
      </c>
      <c r="F82" s="13">
        <v>67.574103826085434</v>
      </c>
      <c r="G82" s="13">
        <v>52.508596202787977</v>
      </c>
      <c r="H82" s="13">
        <v>64.994836356558665</v>
      </c>
      <c r="I82" s="13">
        <v>56.067138694690058</v>
      </c>
      <c r="J82" s="13">
        <v>59.596039358795871</v>
      </c>
      <c r="K82" s="13">
        <v>54.673974073564224</v>
      </c>
      <c r="L82" s="13">
        <v>55.963596981468491</v>
      </c>
    </row>
    <row r="83" spans="1:12" x14ac:dyDescent="0.25">
      <c r="A83" s="61" t="s">
        <v>207</v>
      </c>
      <c r="B83" s="64">
        <v>66</v>
      </c>
      <c r="C83" s="13">
        <v>63.850008301755821</v>
      </c>
      <c r="D83" s="13">
        <v>54.98190230831068</v>
      </c>
      <c r="E83" s="13">
        <v>48.618480393550072</v>
      </c>
      <c r="F83" s="13">
        <v>52.677108181336166</v>
      </c>
      <c r="G83" s="13">
        <v>66.11985391897106</v>
      </c>
      <c r="H83" s="13">
        <v>51.940222124212241</v>
      </c>
      <c r="I83" s="13">
        <v>63.618495827918458</v>
      </c>
      <c r="J83" s="13">
        <v>55.062014406465522</v>
      </c>
      <c r="K83" s="13">
        <v>58.446857144414857</v>
      </c>
      <c r="L83" s="13">
        <v>53.81522216541191</v>
      </c>
    </row>
    <row r="84" spans="1:12" x14ac:dyDescent="0.25">
      <c r="A84" s="61" t="s">
        <v>208</v>
      </c>
      <c r="B84" s="64">
        <v>63</v>
      </c>
      <c r="C84" s="13">
        <v>64.369609251578069</v>
      </c>
      <c r="D84" s="13">
        <v>62.552228340660939</v>
      </c>
      <c r="E84" s="13">
        <v>54.206094814311072</v>
      </c>
      <c r="F84" s="13">
        <v>48.013979032721643</v>
      </c>
      <c r="G84" s="13">
        <v>52.256404694998508</v>
      </c>
      <c r="H84" s="13">
        <v>64.230531336599654</v>
      </c>
      <c r="I84" s="13">
        <v>51.292723292993699</v>
      </c>
      <c r="J84" s="13">
        <v>62.087608690353157</v>
      </c>
      <c r="K84" s="13">
        <v>53.869407712982266</v>
      </c>
      <c r="L84" s="13">
        <v>57.288349469615092</v>
      </c>
    </row>
    <row r="85" spans="1:12" x14ac:dyDescent="0.25">
      <c r="A85" s="61" t="s">
        <v>209</v>
      </c>
      <c r="B85" s="64">
        <v>55</v>
      </c>
      <c r="C85" s="13">
        <v>61.030394867910566</v>
      </c>
      <c r="D85" s="13">
        <v>62.445588309340032</v>
      </c>
      <c r="E85" s="13">
        <v>61.029574356812965</v>
      </c>
      <c r="F85" s="13">
        <v>53.31878206545003</v>
      </c>
      <c r="G85" s="13">
        <v>47.214324255636726</v>
      </c>
      <c r="H85" s="13">
        <v>51.238697489653731</v>
      </c>
      <c r="I85" s="13">
        <v>62.253885985423558</v>
      </c>
      <c r="J85" s="13">
        <v>50.365425987957501</v>
      </c>
      <c r="K85" s="13">
        <v>60.260604453924991</v>
      </c>
      <c r="L85" s="13">
        <v>52.570695634061373</v>
      </c>
    </row>
    <row r="86" spans="1:12" x14ac:dyDescent="0.25">
      <c r="A86" s="61" t="s">
        <v>210</v>
      </c>
      <c r="B86" s="64">
        <v>47</v>
      </c>
      <c r="C86" s="13">
        <v>53.603183345814024</v>
      </c>
      <c r="D86" s="13">
        <v>59.020008269573665</v>
      </c>
      <c r="E86" s="13">
        <v>60.512580921201057</v>
      </c>
      <c r="F86" s="13">
        <v>59.497792884064317</v>
      </c>
      <c r="G86" s="13">
        <v>52.233632081923226</v>
      </c>
      <c r="H86" s="13">
        <v>46.061986526693779</v>
      </c>
      <c r="I86" s="13">
        <v>50.175147354167784</v>
      </c>
      <c r="J86" s="13">
        <v>60.191064012214426</v>
      </c>
      <c r="K86" s="13">
        <v>49.230505974208121</v>
      </c>
      <c r="L86" s="13">
        <v>58.459945282559431</v>
      </c>
    </row>
    <row r="87" spans="1:12" x14ac:dyDescent="0.25">
      <c r="A87" s="61" t="s">
        <v>211</v>
      </c>
      <c r="B87" s="64">
        <v>48</v>
      </c>
      <c r="C87" s="13">
        <v>45.862468107213793</v>
      </c>
      <c r="D87" s="13">
        <v>51.905044966612394</v>
      </c>
      <c r="E87" s="13">
        <v>56.959057397111337</v>
      </c>
      <c r="F87" s="13">
        <v>58.487508206070082</v>
      </c>
      <c r="G87" s="13">
        <v>57.771232134800037</v>
      </c>
      <c r="H87" s="13">
        <v>50.7184526232408</v>
      </c>
      <c r="I87" s="13">
        <v>44.856797399709109</v>
      </c>
      <c r="J87" s="13">
        <v>48.870066389783879</v>
      </c>
      <c r="K87" s="13">
        <v>57.913705705822117</v>
      </c>
      <c r="L87" s="13">
        <v>47.983781135745716</v>
      </c>
    </row>
    <row r="88" spans="1:12" x14ac:dyDescent="0.25">
      <c r="A88" s="61" t="s">
        <v>212</v>
      </c>
      <c r="B88" s="64">
        <v>54</v>
      </c>
      <c r="C88" s="13">
        <v>46.24100851608398</v>
      </c>
      <c r="D88" s="13">
        <v>44.362973417315786</v>
      </c>
      <c r="E88" s="13">
        <v>49.893317484860809</v>
      </c>
      <c r="F88" s="13">
        <v>54.692472021210158</v>
      </c>
      <c r="G88" s="13">
        <v>56.035648304216963</v>
      </c>
      <c r="H88" s="13">
        <v>55.418815857348626</v>
      </c>
      <c r="I88" s="13">
        <v>48.944017083341478</v>
      </c>
      <c r="J88" s="13">
        <v>43.32254179043197</v>
      </c>
      <c r="K88" s="13">
        <v>47.168636498137616</v>
      </c>
      <c r="L88" s="13">
        <v>55.4281296525104</v>
      </c>
    </row>
    <row r="89" spans="1:12" x14ac:dyDescent="0.25">
      <c r="A89" s="61" t="s">
        <v>213</v>
      </c>
      <c r="B89" s="64">
        <v>46</v>
      </c>
      <c r="C89" s="13">
        <v>51.557428765176901</v>
      </c>
      <c r="D89" s="13">
        <v>44.285499556790704</v>
      </c>
      <c r="E89" s="13">
        <v>42.751307647300351</v>
      </c>
      <c r="F89" s="13">
        <v>47.776578020184694</v>
      </c>
      <c r="G89" s="13">
        <v>52.219606663492172</v>
      </c>
      <c r="H89" s="13">
        <v>53.235193152907911</v>
      </c>
      <c r="I89" s="13">
        <v>52.981913745755122</v>
      </c>
      <c r="J89" s="13">
        <v>46.972087284351176</v>
      </c>
      <c r="K89" s="13">
        <v>41.574652776286563</v>
      </c>
      <c r="L89" s="13">
        <v>45.33794517213677</v>
      </c>
    </row>
    <row r="90" spans="1:12" x14ac:dyDescent="0.25">
      <c r="A90" s="61" t="s">
        <v>214</v>
      </c>
      <c r="B90" s="64">
        <v>42</v>
      </c>
      <c r="C90" s="13">
        <v>43.301276785989671</v>
      </c>
      <c r="D90" s="13">
        <v>48.659349397400824</v>
      </c>
      <c r="E90" s="13">
        <v>42.123144495286027</v>
      </c>
      <c r="F90" s="13">
        <v>40.887902602791399</v>
      </c>
      <c r="G90" s="13">
        <v>45.220047907765903</v>
      </c>
      <c r="H90" s="13">
        <v>49.278215227921912</v>
      </c>
      <c r="I90" s="13">
        <v>50.226542236785299</v>
      </c>
      <c r="J90" s="13">
        <v>50.187026659786412</v>
      </c>
      <c r="K90" s="13">
        <v>44.601241304937183</v>
      </c>
      <c r="L90" s="13">
        <v>39.575025198232218</v>
      </c>
    </row>
    <row r="91" spans="1:12" x14ac:dyDescent="0.25">
      <c r="A91" s="61" t="s">
        <v>215</v>
      </c>
      <c r="B91" s="64">
        <v>221</v>
      </c>
      <c r="C91" s="13">
        <v>232.57721273690589</v>
      </c>
      <c r="D91" s="13">
        <v>242.3790930821726</v>
      </c>
      <c r="E91" s="13">
        <v>257.49110479566622</v>
      </c>
      <c r="F91" s="13">
        <v>265.58915306681888</v>
      </c>
      <c r="G91" s="13">
        <v>269.95544863593744</v>
      </c>
      <c r="H91" s="13">
        <v>277.04939900003546</v>
      </c>
      <c r="I91" s="13">
        <v>288.71232446274138</v>
      </c>
      <c r="J91" s="13">
        <v>299.7525179803431</v>
      </c>
      <c r="K91" s="13">
        <v>309.49843818464956</v>
      </c>
      <c r="L91" s="13">
        <v>313.03714140054916</v>
      </c>
    </row>
    <row r="92" spans="1:12" x14ac:dyDescent="0.25">
      <c r="A92" s="61" t="s">
        <v>3</v>
      </c>
      <c r="B92" s="62">
        <v>5601</v>
      </c>
      <c r="C92" s="62">
        <v>5612.400007078314</v>
      </c>
      <c r="D92" s="62">
        <v>5623.5561881297663</v>
      </c>
      <c r="E92" s="62">
        <v>5638.3043563973924</v>
      </c>
      <c r="F92" s="62">
        <v>5698.6160255609866</v>
      </c>
      <c r="G92" s="62">
        <v>5741.0645209381119</v>
      </c>
      <c r="H92" s="62">
        <v>5723.3822763783601</v>
      </c>
      <c r="I92" s="62">
        <v>5714.1577291576614</v>
      </c>
      <c r="J92" s="62">
        <v>5698.6265839093221</v>
      </c>
      <c r="K92" s="62">
        <v>5681.2836819852755</v>
      </c>
      <c r="L92" s="62">
        <v>5669.6524437992939</v>
      </c>
    </row>
    <row r="93" spans="1:12" x14ac:dyDescent="0.25">
      <c r="A93" s="63" t="s">
        <v>216</v>
      </c>
      <c r="B93" s="2"/>
    </row>
    <row r="94" spans="1:12" x14ac:dyDescent="0.25">
      <c r="A94" s="63" t="s">
        <v>266</v>
      </c>
      <c r="B94" s="2"/>
    </row>
    <row r="97" spans="6:15" x14ac:dyDescent="0.25">
      <c r="F97" s="13"/>
      <c r="G97" s="13"/>
      <c r="H97" s="13"/>
      <c r="I97" s="13"/>
      <c r="J97" s="13"/>
      <c r="K97" s="13"/>
      <c r="L97" s="13"/>
      <c r="M97" s="13"/>
      <c r="N97" s="13"/>
      <c r="O97" s="13"/>
    </row>
    <row r="98" spans="6:15" x14ac:dyDescent="0.25">
      <c r="F98" s="13"/>
      <c r="G98" s="13"/>
      <c r="H98" s="13"/>
      <c r="I98" s="13"/>
      <c r="J98" s="13"/>
      <c r="K98" s="13"/>
      <c r="L98" s="13"/>
      <c r="M98" s="13"/>
      <c r="N98" s="13"/>
      <c r="O98" s="13"/>
    </row>
    <row r="99" spans="6:15" x14ac:dyDescent="0.25">
      <c r="F99" s="13"/>
      <c r="G99" s="13"/>
      <c r="H99" s="13"/>
      <c r="I99" s="13"/>
      <c r="J99" s="13"/>
      <c r="K99" s="13"/>
      <c r="L99" s="13"/>
      <c r="M99" s="13"/>
      <c r="N99" s="13"/>
      <c r="O99" s="13"/>
    </row>
    <row r="100" spans="6:15" x14ac:dyDescent="0.25">
      <c r="F100" s="13"/>
      <c r="G100" s="13"/>
      <c r="H100" s="13"/>
      <c r="I100" s="13"/>
      <c r="J100" s="13"/>
      <c r="K100" s="13"/>
      <c r="L100" s="13"/>
      <c r="M100" s="13"/>
      <c r="N100" s="13"/>
      <c r="O100" s="13"/>
    </row>
    <row r="101" spans="6:15" x14ac:dyDescent="0.25">
      <c r="F101" s="13"/>
      <c r="G101" s="13"/>
      <c r="H101" s="13"/>
      <c r="I101" s="13"/>
      <c r="J101" s="13"/>
      <c r="K101" s="13"/>
      <c r="L101" s="13"/>
      <c r="M101" s="13"/>
      <c r="N101" s="13"/>
      <c r="O101" s="13"/>
    </row>
    <row r="102" spans="6:15" x14ac:dyDescent="0.25">
      <c r="F102" s="13"/>
      <c r="G102" s="13"/>
      <c r="H102" s="13"/>
      <c r="I102" s="13"/>
      <c r="J102" s="13"/>
      <c r="K102" s="13"/>
      <c r="L102" s="13"/>
      <c r="M102" s="13"/>
      <c r="N102" s="13"/>
      <c r="O102" s="13"/>
    </row>
    <row r="103" spans="6:15" x14ac:dyDescent="0.25">
      <c r="F103" s="13"/>
      <c r="G103" s="13"/>
      <c r="H103" s="13"/>
      <c r="I103" s="13"/>
      <c r="J103" s="13"/>
      <c r="K103" s="13"/>
      <c r="L103" s="13"/>
      <c r="M103" s="13"/>
      <c r="N103" s="13"/>
      <c r="O103" s="13"/>
    </row>
    <row r="104" spans="6:15" x14ac:dyDescent="0.25">
      <c r="F104" s="13"/>
      <c r="G104" s="13"/>
      <c r="H104" s="13"/>
      <c r="I104" s="13"/>
      <c r="J104" s="13"/>
      <c r="K104" s="13"/>
      <c r="L104" s="13"/>
      <c r="M104" s="13"/>
      <c r="N104" s="13"/>
      <c r="O104" s="13"/>
    </row>
    <row r="105" spans="6:15" x14ac:dyDescent="0.25">
      <c r="F105" s="13"/>
      <c r="G105" s="13"/>
      <c r="H105" s="13"/>
      <c r="I105" s="13"/>
      <c r="J105" s="13"/>
      <c r="K105" s="13"/>
      <c r="L105" s="13"/>
      <c r="M105" s="13"/>
      <c r="N105" s="13"/>
      <c r="O105" s="13"/>
    </row>
    <row r="106" spans="6:15" x14ac:dyDescent="0.25">
      <c r="F106" s="13"/>
      <c r="G106" s="13"/>
      <c r="H106" s="13"/>
      <c r="I106" s="13"/>
      <c r="J106" s="13"/>
      <c r="K106" s="13"/>
      <c r="L106" s="13"/>
      <c r="M106" s="13"/>
      <c r="N106" s="13"/>
      <c r="O106" s="13"/>
    </row>
    <row r="107" spans="6:15" x14ac:dyDescent="0.25">
      <c r="F107" s="13"/>
      <c r="G107" s="13"/>
      <c r="H107" s="13"/>
      <c r="I107" s="13"/>
      <c r="J107" s="13"/>
      <c r="K107" s="13"/>
      <c r="L107" s="13"/>
      <c r="M107" s="13"/>
      <c r="N107" s="13"/>
      <c r="O107" s="13"/>
    </row>
    <row r="108" spans="6:15" x14ac:dyDescent="0.25">
      <c r="F108" s="13"/>
      <c r="G108" s="13"/>
      <c r="H108" s="13"/>
      <c r="I108" s="13"/>
      <c r="J108" s="13"/>
      <c r="K108" s="13"/>
      <c r="L108" s="13"/>
      <c r="M108" s="13"/>
      <c r="N108" s="13"/>
      <c r="O108" s="13"/>
    </row>
    <row r="109" spans="6:15" x14ac:dyDescent="0.25">
      <c r="F109" s="13"/>
      <c r="G109" s="13"/>
      <c r="H109" s="13"/>
      <c r="I109" s="13"/>
      <c r="J109" s="13"/>
      <c r="K109" s="13"/>
      <c r="L109" s="13"/>
      <c r="M109" s="13"/>
      <c r="N109" s="13"/>
      <c r="O109" s="13"/>
    </row>
    <row r="110" spans="6:15" x14ac:dyDescent="0.25">
      <c r="F110" s="13"/>
      <c r="G110" s="13"/>
      <c r="H110" s="13"/>
      <c r="I110" s="13"/>
      <c r="J110" s="13"/>
      <c r="K110" s="13"/>
      <c r="L110" s="13"/>
      <c r="M110" s="13"/>
      <c r="N110" s="13"/>
      <c r="O110" s="13"/>
    </row>
    <row r="111" spans="6:15" x14ac:dyDescent="0.25">
      <c r="F111" s="13"/>
      <c r="G111" s="13"/>
      <c r="H111" s="13"/>
      <c r="I111" s="13"/>
      <c r="J111" s="13"/>
      <c r="K111" s="13"/>
      <c r="L111" s="13"/>
      <c r="M111" s="13"/>
      <c r="N111" s="13"/>
      <c r="O111" s="13"/>
    </row>
    <row r="112" spans="6:15" x14ac:dyDescent="0.25">
      <c r="F112" s="13"/>
      <c r="G112" s="13"/>
      <c r="H112" s="13"/>
      <c r="I112" s="13"/>
      <c r="J112" s="13"/>
      <c r="K112" s="13"/>
      <c r="L112" s="13"/>
      <c r="M112" s="13"/>
      <c r="N112" s="13"/>
      <c r="O112" s="13"/>
    </row>
    <row r="113" spans="6:15" x14ac:dyDescent="0.25">
      <c r="F113" s="13"/>
      <c r="G113" s="13"/>
      <c r="H113" s="13"/>
      <c r="I113" s="13"/>
      <c r="J113" s="13"/>
      <c r="K113" s="13"/>
      <c r="L113" s="13"/>
      <c r="M113" s="13"/>
      <c r="N113" s="13"/>
      <c r="O113" s="13"/>
    </row>
  </sheetData>
  <hyperlinks>
    <hyperlink ref="L1" location="Områdesregister!A1" display="Tillbaka till områdesregister" xr:uid="{0B9F56A2-1913-41F8-95B2-4AF57ECB12A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3A9D-DF19-4150-A8AF-EF94B8AD41E6}">
  <dimension ref="A1:P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221</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25</v>
      </c>
      <c r="C6" s="13">
        <v>19.660829536527178</v>
      </c>
      <c r="D6" s="13">
        <v>19.293319548692065</v>
      </c>
      <c r="E6" s="13">
        <v>18.972341778346468</v>
      </c>
      <c r="F6" s="13">
        <v>18.500824432227262</v>
      </c>
      <c r="G6" s="13">
        <v>19.980894858042824</v>
      </c>
      <c r="H6" s="13">
        <v>23.74569448742654</v>
      </c>
      <c r="I6" s="13">
        <v>27.27045190380171</v>
      </c>
      <c r="J6" s="13">
        <v>27.862307895649167</v>
      </c>
      <c r="K6" s="13">
        <v>29.842754651956241</v>
      </c>
      <c r="L6" s="13">
        <v>30.016945749361472</v>
      </c>
    </row>
    <row r="7" spans="1:12" x14ac:dyDescent="0.25">
      <c r="A7" s="61" t="s">
        <v>132</v>
      </c>
      <c r="B7" s="64">
        <v>21</v>
      </c>
      <c r="C7" s="13">
        <v>22.166443239135695</v>
      </c>
      <c r="D7" s="13">
        <v>17.37304464349555</v>
      </c>
      <c r="E7" s="13">
        <v>17.037574536185083</v>
      </c>
      <c r="F7" s="13">
        <v>16.623847567508189</v>
      </c>
      <c r="G7" s="13">
        <v>16.919490017107826</v>
      </c>
      <c r="H7" s="13">
        <v>18.907626423173081</v>
      </c>
      <c r="I7" s="13">
        <v>21.87160316785284</v>
      </c>
      <c r="J7" s="13">
        <v>23.934275586741478</v>
      </c>
      <c r="K7" s="13">
        <v>25.763749985199286</v>
      </c>
      <c r="L7" s="13">
        <v>26.316967998542928</v>
      </c>
    </row>
    <row r="8" spans="1:12" x14ac:dyDescent="0.25">
      <c r="A8" s="61" t="s">
        <v>133</v>
      </c>
      <c r="B8" s="64">
        <v>20</v>
      </c>
      <c r="C8" s="13">
        <v>18.357971204631966</v>
      </c>
      <c r="D8" s="13">
        <v>19.67139934213758</v>
      </c>
      <c r="E8" s="13">
        <v>15.75663118946734</v>
      </c>
      <c r="F8" s="13">
        <v>15.35935611506892</v>
      </c>
      <c r="G8" s="13">
        <v>15.525837558619289</v>
      </c>
      <c r="H8" s="13">
        <v>16.291326220907891</v>
      </c>
      <c r="I8" s="13">
        <v>17.736675684831447</v>
      </c>
      <c r="J8" s="13">
        <v>19.497633668883648</v>
      </c>
      <c r="K8" s="13">
        <v>22.223958085464009</v>
      </c>
      <c r="L8" s="13">
        <v>22.902470945596541</v>
      </c>
    </row>
    <row r="9" spans="1:12" x14ac:dyDescent="0.25">
      <c r="A9" s="61" t="s">
        <v>134</v>
      </c>
      <c r="B9" s="64">
        <v>17</v>
      </c>
      <c r="C9" s="13">
        <v>18.006517652844334</v>
      </c>
      <c r="D9" s="13">
        <v>16.490599479870362</v>
      </c>
      <c r="E9" s="13">
        <v>17.731071086472042</v>
      </c>
      <c r="F9" s="13">
        <v>14.467274594050796</v>
      </c>
      <c r="G9" s="13">
        <v>14.505447626655663</v>
      </c>
      <c r="H9" s="13">
        <v>15.027620455454615</v>
      </c>
      <c r="I9" s="13">
        <v>15.497773925981758</v>
      </c>
      <c r="J9" s="13">
        <v>16.17762688247382</v>
      </c>
      <c r="K9" s="13">
        <v>18.414596568784482</v>
      </c>
      <c r="L9" s="13">
        <v>20.08547508210431</v>
      </c>
    </row>
    <row r="10" spans="1:12" x14ac:dyDescent="0.25">
      <c r="A10" s="61" t="s">
        <v>135</v>
      </c>
      <c r="B10" s="64">
        <v>19</v>
      </c>
      <c r="C10" s="13">
        <v>15.598249696161384</v>
      </c>
      <c r="D10" s="13">
        <v>16.41189967787291</v>
      </c>
      <c r="E10" s="13">
        <v>15.105242354040733</v>
      </c>
      <c r="F10" s="13">
        <v>16.117939033636617</v>
      </c>
      <c r="G10" s="13">
        <v>13.76608029384251</v>
      </c>
      <c r="H10" s="13">
        <v>14.091733355624362</v>
      </c>
      <c r="I10" s="13">
        <v>14.385137568118926</v>
      </c>
      <c r="J10" s="13">
        <v>14.344845918422468</v>
      </c>
      <c r="K10" s="13">
        <v>15.503438611039584</v>
      </c>
      <c r="L10" s="13">
        <v>16.893887262953804</v>
      </c>
    </row>
    <row r="11" spans="1:12" x14ac:dyDescent="0.25">
      <c r="A11" s="61" t="s">
        <v>136</v>
      </c>
      <c r="B11" s="64">
        <v>15</v>
      </c>
      <c r="C11" s="13">
        <v>17.595365098486226</v>
      </c>
      <c r="D11" s="13">
        <v>14.570921643790678</v>
      </c>
      <c r="E11" s="13">
        <v>15.237594201937757</v>
      </c>
      <c r="F11" s="13">
        <v>14.051708177776554</v>
      </c>
      <c r="G11" s="13">
        <v>15.182032778097041</v>
      </c>
      <c r="H11" s="13">
        <v>13.520105210455323</v>
      </c>
      <c r="I11" s="13">
        <v>13.669284995844665</v>
      </c>
      <c r="J11" s="13">
        <v>13.546268911652533</v>
      </c>
      <c r="K11" s="13">
        <v>13.99864994721386</v>
      </c>
      <c r="L11" s="13">
        <v>14.562152615229062</v>
      </c>
    </row>
    <row r="12" spans="1:12" x14ac:dyDescent="0.25">
      <c r="A12" s="61" t="s">
        <v>2</v>
      </c>
      <c r="B12" s="64">
        <v>16</v>
      </c>
      <c r="C12" s="13">
        <v>14.384390862620814</v>
      </c>
      <c r="D12" s="13">
        <v>16.539374444324061</v>
      </c>
      <c r="E12" s="13">
        <v>13.870882375906481</v>
      </c>
      <c r="F12" s="13">
        <v>14.390401457329807</v>
      </c>
      <c r="G12" s="13">
        <v>13.515468066992081</v>
      </c>
      <c r="H12" s="13">
        <v>14.747603891083395</v>
      </c>
      <c r="I12" s="13">
        <v>13.269697361426863</v>
      </c>
      <c r="J12" s="13">
        <v>13.073630385153791</v>
      </c>
      <c r="K12" s="13">
        <v>13.382293806105144</v>
      </c>
      <c r="L12" s="13">
        <v>13.398372738127527</v>
      </c>
    </row>
    <row r="13" spans="1:12" x14ac:dyDescent="0.25">
      <c r="A13" s="61" t="s">
        <v>137</v>
      </c>
      <c r="B13" s="64">
        <v>11</v>
      </c>
      <c r="C13" s="13">
        <v>15.249964125363604</v>
      </c>
      <c r="D13" s="13">
        <v>13.819436595986256</v>
      </c>
      <c r="E13" s="13">
        <v>15.611011085307601</v>
      </c>
      <c r="F13" s="13">
        <v>13.282557822763792</v>
      </c>
      <c r="G13" s="13">
        <v>13.85897173437697</v>
      </c>
      <c r="H13" s="13">
        <v>13.26043054239927</v>
      </c>
      <c r="I13" s="13">
        <v>14.28381397369904</v>
      </c>
      <c r="J13" s="13">
        <v>12.76906361706245</v>
      </c>
      <c r="K13" s="13">
        <v>12.964777383731775</v>
      </c>
      <c r="L13" s="13">
        <v>12.910834007858188</v>
      </c>
    </row>
    <row r="14" spans="1:12" x14ac:dyDescent="0.25">
      <c r="A14" s="61" t="s">
        <v>138</v>
      </c>
      <c r="B14" s="64">
        <v>17</v>
      </c>
      <c r="C14" s="13">
        <v>11.559540497389543</v>
      </c>
      <c r="D14" s="13">
        <v>15.001347790437917</v>
      </c>
      <c r="E14" s="13">
        <v>13.71522409634253</v>
      </c>
      <c r="F14" s="13">
        <v>15.173413836245782</v>
      </c>
      <c r="G14" s="13">
        <v>13.334695471601568</v>
      </c>
      <c r="H14" s="13">
        <v>13.943050684536935</v>
      </c>
      <c r="I14" s="13">
        <v>13.319311442488512</v>
      </c>
      <c r="J14" s="13">
        <v>13.98730548783697</v>
      </c>
      <c r="K14" s="13">
        <v>13.012790329266842</v>
      </c>
      <c r="L14" s="13">
        <v>12.879714525487739</v>
      </c>
    </row>
    <row r="15" spans="1:12" x14ac:dyDescent="0.25">
      <c r="A15" s="61" t="s">
        <v>139</v>
      </c>
      <c r="B15" s="64">
        <v>20</v>
      </c>
      <c r="C15" s="13">
        <v>16.609079060247389</v>
      </c>
      <c r="D15" s="13">
        <v>11.942811330556172</v>
      </c>
      <c r="E15" s="13">
        <v>14.841538586573058</v>
      </c>
      <c r="F15" s="13">
        <v>13.629415040015646</v>
      </c>
      <c r="G15" s="13">
        <v>14.983715002423247</v>
      </c>
      <c r="H15" s="13">
        <v>13.597784878424847</v>
      </c>
      <c r="I15" s="13">
        <v>13.961118741198391</v>
      </c>
      <c r="J15" s="13">
        <v>13.164931020266712</v>
      </c>
      <c r="K15" s="13">
        <v>14.094052602814465</v>
      </c>
      <c r="L15" s="13">
        <v>12.948886419052993</v>
      </c>
    </row>
    <row r="16" spans="1:12" x14ac:dyDescent="0.25">
      <c r="A16" s="61" t="s">
        <v>140</v>
      </c>
      <c r="B16" s="64">
        <v>14</v>
      </c>
      <c r="C16" s="13">
        <v>19.275174245687595</v>
      </c>
      <c r="D16" s="13">
        <v>16.270999964554914</v>
      </c>
      <c r="E16" s="13">
        <v>12.280427774871825</v>
      </c>
      <c r="F16" s="13">
        <v>14.749228567849263</v>
      </c>
      <c r="G16" s="13">
        <v>13.803720142404982</v>
      </c>
      <c r="H16" s="13">
        <v>15.102584356554763</v>
      </c>
      <c r="I16" s="13">
        <v>13.830555967662072</v>
      </c>
      <c r="J16" s="13">
        <v>13.802667327936714</v>
      </c>
      <c r="K16" s="13">
        <v>13.473062473282523</v>
      </c>
      <c r="L16" s="13">
        <v>13.960615083414774</v>
      </c>
    </row>
    <row r="17" spans="1:12" x14ac:dyDescent="0.25">
      <c r="A17" s="61" t="s">
        <v>141</v>
      </c>
      <c r="B17" s="64">
        <v>13</v>
      </c>
      <c r="C17" s="13">
        <v>13.780233607643529</v>
      </c>
      <c r="D17" s="13">
        <v>18.4814132280069</v>
      </c>
      <c r="E17" s="13">
        <v>15.927575190252504</v>
      </c>
      <c r="F17" s="13">
        <v>12.501172373810238</v>
      </c>
      <c r="G17" s="13">
        <v>14.839125758296088</v>
      </c>
      <c r="H17" s="13">
        <v>14.163385880814491</v>
      </c>
      <c r="I17" s="13">
        <v>15.149652401208277</v>
      </c>
      <c r="J17" s="13">
        <v>13.732946932181433</v>
      </c>
      <c r="K17" s="13">
        <v>14.053853968761301</v>
      </c>
      <c r="L17" s="13">
        <v>13.428198828361458</v>
      </c>
    </row>
    <row r="18" spans="1:12" x14ac:dyDescent="0.25">
      <c r="A18" s="61" t="s">
        <v>142</v>
      </c>
      <c r="B18" s="64">
        <v>16</v>
      </c>
      <c r="C18" s="13">
        <v>13.551639226011924</v>
      </c>
      <c r="D18" s="13">
        <v>13.920858896805461</v>
      </c>
      <c r="E18" s="13">
        <v>18.006200944923187</v>
      </c>
      <c r="F18" s="13">
        <v>15.784878764629845</v>
      </c>
      <c r="G18" s="13">
        <v>13.078552123251283</v>
      </c>
      <c r="H18" s="13">
        <v>15.369062154427699</v>
      </c>
      <c r="I18" s="13">
        <v>14.605019168616613</v>
      </c>
      <c r="J18" s="13">
        <v>15.089886094086573</v>
      </c>
      <c r="K18" s="13">
        <v>14.263765646449306</v>
      </c>
      <c r="L18" s="13">
        <v>14.118406308511707</v>
      </c>
    </row>
    <row r="19" spans="1:12" x14ac:dyDescent="0.25">
      <c r="A19" s="61" t="s">
        <v>143</v>
      </c>
      <c r="B19" s="64">
        <v>21</v>
      </c>
      <c r="C19" s="13">
        <v>16.358674849812374</v>
      </c>
      <c r="D19" s="13">
        <v>14.135544178891665</v>
      </c>
      <c r="E19" s="13">
        <v>14.317056783791044</v>
      </c>
      <c r="F19" s="13">
        <v>17.833319406433642</v>
      </c>
      <c r="G19" s="13">
        <v>16.125500335900384</v>
      </c>
      <c r="H19" s="13">
        <v>14.077187475885049</v>
      </c>
      <c r="I19" s="13">
        <v>15.981069817045023</v>
      </c>
      <c r="J19" s="13">
        <v>14.887395390379911</v>
      </c>
      <c r="K19" s="13">
        <v>15.724665830868602</v>
      </c>
      <c r="L19" s="13">
        <v>14.568686435372342</v>
      </c>
    </row>
    <row r="20" spans="1:12" x14ac:dyDescent="0.25">
      <c r="A20" s="61" t="s">
        <v>144</v>
      </c>
      <c r="B20" s="64">
        <v>15</v>
      </c>
      <c r="C20" s="13">
        <v>21.091798079042007</v>
      </c>
      <c r="D20" s="13">
        <v>16.825258923990507</v>
      </c>
      <c r="E20" s="13">
        <v>14.830180091381342</v>
      </c>
      <c r="F20" s="13">
        <v>14.895951688636611</v>
      </c>
      <c r="G20" s="13">
        <v>18.276641351659524</v>
      </c>
      <c r="H20" s="13">
        <v>16.990050679013375</v>
      </c>
      <c r="I20" s="13">
        <v>15.121169380688928</v>
      </c>
      <c r="J20" s="13">
        <v>16.402026896121463</v>
      </c>
      <c r="K20" s="13">
        <v>15.887190761180761</v>
      </c>
      <c r="L20" s="13">
        <v>16.102978846969279</v>
      </c>
    </row>
    <row r="21" spans="1:12" x14ac:dyDescent="0.25">
      <c r="A21" s="61" t="s">
        <v>145</v>
      </c>
      <c r="B21" s="64">
        <v>14</v>
      </c>
      <c r="C21" s="13">
        <v>15.987499695327152</v>
      </c>
      <c r="D21" s="13">
        <v>21.341048665120187</v>
      </c>
      <c r="E21" s="13">
        <v>17.437405257549457</v>
      </c>
      <c r="F21" s="13">
        <v>15.623866820122121</v>
      </c>
      <c r="G21" s="13">
        <v>15.960842081197907</v>
      </c>
      <c r="H21" s="13">
        <v>19.290068447205353</v>
      </c>
      <c r="I21" s="13">
        <v>17.9325536840424</v>
      </c>
      <c r="J21" s="13">
        <v>15.881575048688674</v>
      </c>
      <c r="K21" s="13">
        <v>17.580525728588984</v>
      </c>
      <c r="L21" s="13">
        <v>16.539051111693013</v>
      </c>
    </row>
    <row r="22" spans="1:12" x14ac:dyDescent="0.25">
      <c r="A22" s="61" t="s">
        <v>146</v>
      </c>
      <c r="B22" s="64">
        <v>30</v>
      </c>
      <c r="C22" s="13">
        <v>14.990232139766869</v>
      </c>
      <c r="D22" s="13">
        <v>16.97686247532468</v>
      </c>
      <c r="E22" s="13">
        <v>21.736309488976801</v>
      </c>
      <c r="F22" s="13">
        <v>18.115385465242454</v>
      </c>
      <c r="G22" s="13">
        <v>16.860070914439277</v>
      </c>
      <c r="H22" s="13">
        <v>17.505920553280376</v>
      </c>
      <c r="I22" s="13">
        <v>20.316793519614414</v>
      </c>
      <c r="J22" s="13">
        <v>18.511491118791024</v>
      </c>
      <c r="K22" s="13">
        <v>17.37002817491258</v>
      </c>
      <c r="L22" s="13">
        <v>18.278911221907663</v>
      </c>
    </row>
    <row r="23" spans="1:12" x14ac:dyDescent="0.25">
      <c r="A23" s="61" t="s">
        <v>147</v>
      </c>
      <c r="B23" s="64">
        <v>24</v>
      </c>
      <c r="C23" s="13">
        <v>29.638061533984342</v>
      </c>
      <c r="D23" s="13">
        <v>16.040799374084671</v>
      </c>
      <c r="E23" s="13">
        <v>17.884314397254194</v>
      </c>
      <c r="F23" s="13">
        <v>22.059502528583856</v>
      </c>
      <c r="G23" s="13">
        <v>19.172502035919706</v>
      </c>
      <c r="H23" s="13">
        <v>18.485136703104967</v>
      </c>
      <c r="I23" s="13">
        <v>18.851203487708915</v>
      </c>
      <c r="J23" s="13">
        <v>20.749304347916709</v>
      </c>
      <c r="K23" s="13">
        <v>19.799155803940984</v>
      </c>
      <c r="L23" s="13">
        <v>18.136358842617142</v>
      </c>
    </row>
    <row r="24" spans="1:12" x14ac:dyDescent="0.25">
      <c r="A24" s="61" t="s">
        <v>148</v>
      </c>
      <c r="B24" s="64">
        <v>16</v>
      </c>
      <c r="C24" s="13">
        <v>24.50321375416372</v>
      </c>
      <c r="D24" s="13">
        <v>29.345786858492946</v>
      </c>
      <c r="E24" s="13">
        <v>17.098129601984144</v>
      </c>
      <c r="F24" s="13">
        <v>18.723158602808617</v>
      </c>
      <c r="G24" s="13">
        <v>22.963945195576045</v>
      </c>
      <c r="H24" s="13">
        <v>20.823283730120167</v>
      </c>
      <c r="I24" s="13">
        <v>19.963060902080109</v>
      </c>
      <c r="J24" s="13">
        <v>19.533259960011165</v>
      </c>
      <c r="K24" s="13">
        <v>22.097115456526844</v>
      </c>
      <c r="L24" s="13">
        <v>20.315070894464789</v>
      </c>
    </row>
    <row r="25" spans="1:12" x14ac:dyDescent="0.25">
      <c r="A25" s="61" t="s">
        <v>149</v>
      </c>
      <c r="B25" s="64">
        <v>22</v>
      </c>
      <c r="C25" s="13">
        <v>16.654400466959981</v>
      </c>
      <c r="D25" s="13">
        <v>24.174337206249799</v>
      </c>
      <c r="E25" s="13">
        <v>27.929902164479234</v>
      </c>
      <c r="F25" s="13">
        <v>18.087009266394556</v>
      </c>
      <c r="G25" s="13">
        <v>20.041280537620281</v>
      </c>
      <c r="H25" s="13">
        <v>24.123860005291611</v>
      </c>
      <c r="I25" s="13">
        <v>22.051520569783616</v>
      </c>
      <c r="J25" s="13">
        <v>20.431832450764958</v>
      </c>
      <c r="K25" s="13">
        <v>21.236605095508793</v>
      </c>
      <c r="L25" s="13">
        <v>22.115264875301037</v>
      </c>
    </row>
    <row r="26" spans="1:12" x14ac:dyDescent="0.25">
      <c r="A26" s="61" t="s">
        <v>150</v>
      </c>
      <c r="B26" s="64">
        <v>18</v>
      </c>
      <c r="C26" s="13">
        <v>20.325387376941851</v>
      </c>
      <c r="D26" s="13">
        <v>16.678586678252948</v>
      </c>
      <c r="E26" s="13">
        <v>22.217894386551695</v>
      </c>
      <c r="F26" s="13">
        <v>24.623524577846716</v>
      </c>
      <c r="G26" s="13">
        <v>18.765189376942629</v>
      </c>
      <c r="H26" s="13">
        <v>21.092938168694506</v>
      </c>
      <c r="I26" s="13">
        <v>23.561490574526868</v>
      </c>
      <c r="J26" s="13">
        <v>20.870995242647453</v>
      </c>
      <c r="K26" s="13">
        <v>21.254217071046376</v>
      </c>
      <c r="L26" s="13">
        <v>20.425910390237643</v>
      </c>
    </row>
    <row r="27" spans="1:12" x14ac:dyDescent="0.25">
      <c r="A27" s="61" t="s">
        <v>151</v>
      </c>
      <c r="B27" s="64">
        <v>20</v>
      </c>
      <c r="C27" s="13">
        <v>17.390444416546604</v>
      </c>
      <c r="D27" s="13">
        <v>18.932905157817974</v>
      </c>
      <c r="E27" s="13">
        <v>16.498147609320593</v>
      </c>
      <c r="F27" s="13">
        <v>19.983930722973838</v>
      </c>
      <c r="G27" s="13">
        <v>22.5479941504958</v>
      </c>
      <c r="H27" s="13">
        <v>20.355837716744581</v>
      </c>
      <c r="I27" s="13">
        <v>21.50356758190453</v>
      </c>
      <c r="J27" s="13">
        <v>21.486634038627976</v>
      </c>
      <c r="K27" s="13">
        <v>21.482446759740409</v>
      </c>
      <c r="L27" s="13">
        <v>20.133164273845836</v>
      </c>
    </row>
    <row r="28" spans="1:12" x14ac:dyDescent="0.25">
      <c r="A28" s="61" t="s">
        <v>152</v>
      </c>
      <c r="B28" s="64">
        <v>17</v>
      </c>
      <c r="C28" s="13">
        <v>18.246506656132635</v>
      </c>
      <c r="D28" s="13">
        <v>17.021862214095975</v>
      </c>
      <c r="E28" s="13">
        <v>18.09463537887482</v>
      </c>
      <c r="F28" s="13">
        <v>16.378507057086551</v>
      </c>
      <c r="G28" s="13">
        <v>20.029067336298795</v>
      </c>
      <c r="H28" s="13">
        <v>23.121563692005196</v>
      </c>
      <c r="I28" s="13">
        <v>21.599865629181679</v>
      </c>
      <c r="J28" s="13">
        <v>20.671038164735712</v>
      </c>
      <c r="K28" s="13">
        <v>22.560477841094723</v>
      </c>
      <c r="L28" s="13">
        <v>20.618418707511609</v>
      </c>
    </row>
    <row r="29" spans="1:12" x14ac:dyDescent="0.25">
      <c r="A29" s="61" t="s">
        <v>153</v>
      </c>
      <c r="B29" s="64">
        <v>14</v>
      </c>
      <c r="C29" s="13">
        <v>17.364878763365056</v>
      </c>
      <c r="D29" s="13">
        <v>17.804880595182592</v>
      </c>
      <c r="E29" s="13">
        <v>17.371632447216498</v>
      </c>
      <c r="F29" s="13">
        <v>17.908161194238673</v>
      </c>
      <c r="G29" s="13">
        <v>18.355460925296004</v>
      </c>
      <c r="H29" s="13">
        <v>22.327665025987642</v>
      </c>
      <c r="I29" s="13">
        <v>24.020651852612065</v>
      </c>
      <c r="J29" s="13">
        <v>21.479141826383362</v>
      </c>
      <c r="K29" s="13">
        <v>22.998193895667733</v>
      </c>
      <c r="L29" s="13">
        <v>22.043959052279856</v>
      </c>
    </row>
    <row r="30" spans="1:12" x14ac:dyDescent="0.25">
      <c r="A30" s="61" t="s">
        <v>154</v>
      </c>
      <c r="B30" s="64">
        <v>20</v>
      </c>
      <c r="C30" s="13">
        <v>16.464884955982122</v>
      </c>
      <c r="D30" s="13">
        <v>18.189411287418768</v>
      </c>
      <c r="E30" s="13">
        <v>18.424145451171636</v>
      </c>
      <c r="F30" s="13">
        <v>18.207438126672329</v>
      </c>
      <c r="G30" s="13">
        <v>20.117842650859711</v>
      </c>
      <c r="H30" s="13">
        <v>22.193786915269389</v>
      </c>
      <c r="I30" s="13">
        <v>24.508736729883118</v>
      </c>
      <c r="J30" s="13">
        <v>23.784438053948648</v>
      </c>
      <c r="K30" s="13">
        <v>24.566484610788759</v>
      </c>
      <c r="L30" s="13">
        <v>23.297690253945397</v>
      </c>
    </row>
    <row r="31" spans="1:12" x14ac:dyDescent="0.25">
      <c r="A31" s="61" t="s">
        <v>155</v>
      </c>
      <c r="B31" s="64">
        <v>30</v>
      </c>
      <c r="C31" s="13">
        <v>20.844568637264228</v>
      </c>
      <c r="D31" s="13">
        <v>18.868264671018157</v>
      </c>
      <c r="E31" s="13">
        <v>19.655612486869281</v>
      </c>
      <c r="F31" s="13">
        <v>19.654845326901722</v>
      </c>
      <c r="G31" s="13">
        <v>21.298310048890581</v>
      </c>
      <c r="H31" s="13">
        <v>24.366516902946369</v>
      </c>
      <c r="I31" s="13">
        <v>25.496107241722402</v>
      </c>
      <c r="J31" s="13">
        <v>25.153233780538894</v>
      </c>
      <c r="K31" s="13">
        <v>27.083649273189945</v>
      </c>
      <c r="L31" s="13">
        <v>25.432340160475384</v>
      </c>
    </row>
    <row r="32" spans="1:12" x14ac:dyDescent="0.25">
      <c r="A32" s="61" t="s">
        <v>156</v>
      </c>
      <c r="B32" s="64">
        <v>33</v>
      </c>
      <c r="C32" s="13">
        <v>27.845320490556066</v>
      </c>
      <c r="D32" s="13">
        <v>22.078951530328233</v>
      </c>
      <c r="E32" s="13">
        <v>20.963428325299127</v>
      </c>
      <c r="F32" s="13">
        <v>21.079589443993502</v>
      </c>
      <c r="G32" s="13">
        <v>22.729495052861118</v>
      </c>
      <c r="H32" s="13">
        <v>25.785261764439014</v>
      </c>
      <c r="I32" s="13">
        <v>27.597386401102327</v>
      </c>
      <c r="J32" s="13">
        <v>26.469821651070081</v>
      </c>
      <c r="K32" s="13">
        <v>28.70850997616402</v>
      </c>
      <c r="L32" s="13">
        <v>27.743434503939863</v>
      </c>
    </row>
    <row r="33" spans="1:12" x14ac:dyDescent="0.25">
      <c r="A33" s="61" t="s">
        <v>157</v>
      </c>
      <c r="B33" s="64">
        <v>32</v>
      </c>
      <c r="C33" s="13">
        <v>32.09359442295731</v>
      </c>
      <c r="D33" s="13">
        <v>27.358790348897809</v>
      </c>
      <c r="E33" s="13">
        <v>23.592055286302834</v>
      </c>
      <c r="F33" s="13">
        <v>22.748131312022196</v>
      </c>
      <c r="G33" s="13">
        <v>24.259455117343038</v>
      </c>
      <c r="H33" s="13">
        <v>27.184823295245845</v>
      </c>
      <c r="I33" s="13">
        <v>29.154997052657063</v>
      </c>
      <c r="J33" s="13">
        <v>28.543476958103394</v>
      </c>
      <c r="K33" s="13">
        <v>30.189010282072722</v>
      </c>
      <c r="L33" s="13">
        <v>29.529413270533176</v>
      </c>
    </row>
    <row r="34" spans="1:12" x14ac:dyDescent="0.25">
      <c r="A34" s="61" t="s">
        <v>158</v>
      </c>
      <c r="B34" s="64">
        <v>28</v>
      </c>
      <c r="C34" s="13">
        <v>30.971628195844701</v>
      </c>
      <c r="D34" s="13">
        <v>31.442997591127806</v>
      </c>
      <c r="E34" s="13">
        <v>27.320441885717411</v>
      </c>
      <c r="F34" s="13">
        <v>24.615512957613973</v>
      </c>
      <c r="G34" s="13">
        <v>25.570968854388536</v>
      </c>
      <c r="H34" s="13">
        <v>28.210799782160549</v>
      </c>
      <c r="I34" s="13">
        <v>30.058913180233155</v>
      </c>
      <c r="J34" s="13">
        <v>29.759293104569174</v>
      </c>
      <c r="K34" s="13">
        <v>31.687864768744671</v>
      </c>
      <c r="L34" s="13">
        <v>30.696274262237125</v>
      </c>
    </row>
    <row r="35" spans="1:12" x14ac:dyDescent="0.25">
      <c r="A35" s="61" t="s">
        <v>159</v>
      </c>
      <c r="B35" s="64">
        <v>27</v>
      </c>
      <c r="C35" s="13">
        <v>27.985269334797696</v>
      </c>
      <c r="D35" s="13">
        <v>30.334989346006754</v>
      </c>
      <c r="E35" s="13">
        <v>30.96237668658182</v>
      </c>
      <c r="F35" s="13">
        <v>27.312242285644288</v>
      </c>
      <c r="G35" s="13">
        <v>26.827075432075162</v>
      </c>
      <c r="H35" s="13">
        <v>29.09045199783619</v>
      </c>
      <c r="I35" s="13">
        <v>30.69092694375292</v>
      </c>
      <c r="J35" s="13">
        <v>30.361217623300409</v>
      </c>
      <c r="K35" s="13">
        <v>32.484760446898925</v>
      </c>
      <c r="L35" s="13">
        <v>31.844996022571223</v>
      </c>
    </row>
    <row r="36" spans="1:12" x14ac:dyDescent="0.25">
      <c r="A36" s="61" t="s">
        <v>160</v>
      </c>
      <c r="B36" s="64">
        <v>32</v>
      </c>
      <c r="C36" s="13">
        <v>27.316191890143379</v>
      </c>
      <c r="D36" s="13">
        <v>27.711067250382079</v>
      </c>
      <c r="E36" s="13">
        <v>29.636861859428333</v>
      </c>
      <c r="F36" s="13">
        <v>30.125946495980131</v>
      </c>
      <c r="G36" s="13">
        <v>28.448889101986651</v>
      </c>
      <c r="H36" s="13">
        <v>29.559869189390184</v>
      </c>
      <c r="I36" s="13">
        <v>30.984557172477054</v>
      </c>
      <c r="J36" s="13">
        <v>30.51933377377788</v>
      </c>
      <c r="K36" s="13">
        <v>32.48786045395498</v>
      </c>
      <c r="L36" s="13">
        <v>32.17825918222632</v>
      </c>
    </row>
    <row r="37" spans="1:12" x14ac:dyDescent="0.25">
      <c r="A37" s="61" t="s">
        <v>161</v>
      </c>
      <c r="B37" s="64">
        <v>35</v>
      </c>
      <c r="C37" s="13">
        <v>31.342343511086213</v>
      </c>
      <c r="D37" s="13">
        <v>27.486497465575834</v>
      </c>
      <c r="E37" s="13">
        <v>27.537445603634655</v>
      </c>
      <c r="F37" s="13">
        <v>28.961304483166554</v>
      </c>
      <c r="G37" s="13">
        <v>30.606261218955389</v>
      </c>
      <c r="H37" s="13">
        <v>30.443431912583407</v>
      </c>
      <c r="I37" s="13">
        <v>31.034053374471469</v>
      </c>
      <c r="J37" s="13">
        <v>30.650737155253964</v>
      </c>
      <c r="K37" s="13">
        <v>32.284554357504192</v>
      </c>
      <c r="L37" s="13">
        <v>32.037971193729156</v>
      </c>
    </row>
    <row r="38" spans="1:12" x14ac:dyDescent="0.25">
      <c r="A38" s="61" t="s">
        <v>162</v>
      </c>
      <c r="B38" s="64">
        <v>44</v>
      </c>
      <c r="C38" s="13">
        <v>32.972482097730747</v>
      </c>
      <c r="D38" s="13">
        <v>30.178581570636787</v>
      </c>
      <c r="E38" s="13">
        <v>26.981551207848675</v>
      </c>
      <c r="F38" s="13">
        <v>26.676783893938815</v>
      </c>
      <c r="G38" s="13">
        <v>28.847108010587473</v>
      </c>
      <c r="H38" s="13">
        <v>31.257257447335963</v>
      </c>
      <c r="I38" s="13">
        <v>30.830588418019005</v>
      </c>
      <c r="J38" s="13">
        <v>30.018253910465223</v>
      </c>
      <c r="K38" s="13">
        <v>31.492683947585327</v>
      </c>
      <c r="L38" s="13">
        <v>31.229325287202144</v>
      </c>
    </row>
    <row r="39" spans="1:12" x14ac:dyDescent="0.25">
      <c r="A39" s="61" t="s">
        <v>163</v>
      </c>
      <c r="B39" s="64">
        <v>32</v>
      </c>
      <c r="C39" s="13">
        <v>40.211591768377659</v>
      </c>
      <c r="D39" s="13">
        <v>31.240148166077176</v>
      </c>
      <c r="E39" s="13">
        <v>29.086219376593125</v>
      </c>
      <c r="F39" s="13">
        <v>26.260845359523689</v>
      </c>
      <c r="G39" s="13">
        <v>26.724981371241594</v>
      </c>
      <c r="H39" s="13">
        <v>29.382720420523782</v>
      </c>
      <c r="I39" s="13">
        <v>31.09748123738261</v>
      </c>
      <c r="J39" s="13">
        <v>29.630076452825882</v>
      </c>
      <c r="K39" s="13">
        <v>30.528541111350449</v>
      </c>
      <c r="L39" s="13">
        <v>30.388050408069315</v>
      </c>
    </row>
    <row r="40" spans="1:12" x14ac:dyDescent="0.25">
      <c r="A40" s="61" t="s">
        <v>164</v>
      </c>
      <c r="B40" s="64">
        <v>29</v>
      </c>
      <c r="C40" s="13">
        <v>30.78212688623476</v>
      </c>
      <c r="D40" s="13">
        <v>37.061731383709784</v>
      </c>
      <c r="E40" s="13">
        <v>29.754769998901239</v>
      </c>
      <c r="F40" s="13">
        <v>27.940348929349888</v>
      </c>
      <c r="G40" s="13">
        <v>26.27609584686531</v>
      </c>
      <c r="H40" s="13">
        <v>27.305236702418139</v>
      </c>
      <c r="I40" s="13">
        <v>29.253634795190695</v>
      </c>
      <c r="J40" s="13">
        <v>29.672423181496995</v>
      </c>
      <c r="K40" s="13">
        <v>29.845868003498779</v>
      </c>
      <c r="L40" s="13">
        <v>29.415166321010439</v>
      </c>
    </row>
    <row r="41" spans="1:12" x14ac:dyDescent="0.25">
      <c r="A41" s="61" t="s">
        <v>165</v>
      </c>
      <c r="B41" s="64">
        <v>22</v>
      </c>
      <c r="C41" s="13">
        <v>28.032564492073458</v>
      </c>
      <c r="D41" s="13">
        <v>29.360659581710149</v>
      </c>
      <c r="E41" s="13">
        <v>34.265902513724981</v>
      </c>
      <c r="F41" s="13">
        <v>28.185914834404439</v>
      </c>
      <c r="G41" s="13">
        <v>27.391031216057502</v>
      </c>
      <c r="H41" s="13">
        <v>26.629095939198283</v>
      </c>
      <c r="I41" s="13">
        <v>27.165678774005297</v>
      </c>
      <c r="J41" s="13">
        <v>27.875133741699507</v>
      </c>
      <c r="K41" s="13">
        <v>29.457108876438454</v>
      </c>
      <c r="L41" s="13">
        <v>28.562859243341592</v>
      </c>
    </row>
    <row r="42" spans="1:12" x14ac:dyDescent="0.25">
      <c r="A42" s="61" t="s">
        <v>166</v>
      </c>
      <c r="B42" s="64">
        <v>25</v>
      </c>
      <c r="C42" s="13">
        <v>22.73269051929827</v>
      </c>
      <c r="D42" s="13">
        <v>27.150863508127074</v>
      </c>
      <c r="E42" s="13">
        <v>28.200500831407371</v>
      </c>
      <c r="F42" s="13">
        <v>31.98524040098869</v>
      </c>
      <c r="G42" s="13">
        <v>27.557088913639291</v>
      </c>
      <c r="H42" s="13">
        <v>27.538506908926916</v>
      </c>
      <c r="I42" s="13">
        <v>26.624599084796369</v>
      </c>
      <c r="J42" s="13">
        <v>26.186657992540443</v>
      </c>
      <c r="K42" s="13">
        <v>27.893427407649135</v>
      </c>
      <c r="L42" s="13">
        <v>28.262148581282062</v>
      </c>
    </row>
    <row r="43" spans="1:12" x14ac:dyDescent="0.25">
      <c r="A43" s="61" t="s">
        <v>167</v>
      </c>
      <c r="B43" s="64">
        <v>26</v>
      </c>
      <c r="C43" s="13">
        <v>24.632031180989951</v>
      </c>
      <c r="D43" s="13">
        <v>22.993611579123833</v>
      </c>
      <c r="E43" s="13">
        <v>26.285786138843008</v>
      </c>
      <c r="F43" s="13">
        <v>27.043782430375742</v>
      </c>
      <c r="G43" s="13">
        <v>30.566163852572139</v>
      </c>
      <c r="H43" s="13">
        <v>27.416988950069914</v>
      </c>
      <c r="I43" s="13">
        <v>27.248420478002334</v>
      </c>
      <c r="J43" s="13">
        <v>25.68422700662035</v>
      </c>
      <c r="K43" s="13">
        <v>26.242778319548741</v>
      </c>
      <c r="L43" s="13">
        <v>26.84329665447936</v>
      </c>
    </row>
    <row r="44" spans="1:12" x14ac:dyDescent="0.25">
      <c r="A44" s="61" t="s">
        <v>168</v>
      </c>
      <c r="B44" s="64">
        <v>24</v>
      </c>
      <c r="C44" s="13">
        <v>25.698150827715835</v>
      </c>
      <c r="D44" s="13">
        <v>24.227533900956885</v>
      </c>
      <c r="E44" s="13">
        <v>23.082514059570759</v>
      </c>
      <c r="F44" s="13">
        <v>25.506222965596582</v>
      </c>
      <c r="G44" s="13">
        <v>26.538646642599769</v>
      </c>
      <c r="H44" s="13">
        <v>29.861602231682035</v>
      </c>
      <c r="I44" s="13">
        <v>27.064861994426927</v>
      </c>
      <c r="J44" s="13">
        <v>26.290895097191736</v>
      </c>
      <c r="K44" s="13">
        <v>25.763493331636237</v>
      </c>
      <c r="L44" s="13">
        <v>25.453300975975139</v>
      </c>
    </row>
    <row r="45" spans="1:12" x14ac:dyDescent="0.25">
      <c r="A45" s="61" t="s">
        <v>169</v>
      </c>
      <c r="B45" s="64">
        <v>20</v>
      </c>
      <c r="C45" s="13">
        <v>23.83613321652938</v>
      </c>
      <c r="D45" s="13">
        <v>25.519290473972802</v>
      </c>
      <c r="E45" s="13">
        <v>24.030709610384449</v>
      </c>
      <c r="F45" s="13">
        <v>23.150356899387486</v>
      </c>
      <c r="G45" s="13">
        <v>25.405941414270831</v>
      </c>
      <c r="H45" s="13">
        <v>26.688330581073085</v>
      </c>
      <c r="I45" s="13">
        <v>29.284670191489255</v>
      </c>
      <c r="J45" s="13">
        <v>26.320057936236871</v>
      </c>
      <c r="K45" s="13">
        <v>26.437104482278656</v>
      </c>
      <c r="L45" s="13">
        <v>25.255053942426557</v>
      </c>
    </row>
    <row r="46" spans="1:12" x14ac:dyDescent="0.25">
      <c r="A46" s="61" t="s">
        <v>170</v>
      </c>
      <c r="B46" s="64">
        <v>21</v>
      </c>
      <c r="C46" s="13">
        <v>20.587307533882498</v>
      </c>
      <c r="D46" s="13">
        <v>23.531629285269673</v>
      </c>
      <c r="E46" s="13">
        <v>25.242864578157256</v>
      </c>
      <c r="F46" s="13">
        <v>23.716779350256136</v>
      </c>
      <c r="G46" s="13">
        <v>23.448319364439886</v>
      </c>
      <c r="H46" s="13">
        <v>25.652313054143193</v>
      </c>
      <c r="I46" s="13">
        <v>26.581276804527885</v>
      </c>
      <c r="J46" s="13">
        <v>28.170711352154239</v>
      </c>
      <c r="K46" s="13">
        <v>26.366578082139277</v>
      </c>
      <c r="L46" s="13">
        <v>25.820874542419833</v>
      </c>
    </row>
    <row r="47" spans="1:12" x14ac:dyDescent="0.25">
      <c r="A47" s="61" t="s">
        <v>171</v>
      </c>
      <c r="B47" s="64">
        <v>26</v>
      </c>
      <c r="C47" s="13">
        <v>21.316150717499507</v>
      </c>
      <c r="D47" s="13">
        <v>21.064794103041002</v>
      </c>
      <c r="E47" s="13">
        <v>23.399237610675318</v>
      </c>
      <c r="F47" s="13">
        <v>25.033621772867999</v>
      </c>
      <c r="G47" s="13">
        <v>23.946184737018434</v>
      </c>
      <c r="H47" s="13">
        <v>24.209370382383462</v>
      </c>
      <c r="I47" s="13">
        <v>25.857900288168739</v>
      </c>
      <c r="J47" s="13">
        <v>26.083764597332564</v>
      </c>
      <c r="K47" s="13">
        <v>28.134971076581717</v>
      </c>
      <c r="L47" s="13">
        <v>25.913897709260084</v>
      </c>
    </row>
    <row r="48" spans="1:12" x14ac:dyDescent="0.25">
      <c r="A48" s="61" t="s">
        <v>172</v>
      </c>
      <c r="B48" s="64">
        <v>27</v>
      </c>
      <c r="C48" s="13">
        <v>25.535740416512184</v>
      </c>
      <c r="D48" s="13">
        <v>21.56315375087933</v>
      </c>
      <c r="E48" s="13">
        <v>21.457091705497032</v>
      </c>
      <c r="F48" s="13">
        <v>23.272581685716563</v>
      </c>
      <c r="G48" s="13">
        <v>25.262636974087947</v>
      </c>
      <c r="H48" s="13">
        <v>24.607153657029684</v>
      </c>
      <c r="I48" s="13">
        <v>24.737565924081963</v>
      </c>
      <c r="J48" s="13">
        <v>25.539251339257731</v>
      </c>
      <c r="K48" s="13">
        <v>26.451589552108135</v>
      </c>
      <c r="L48" s="13">
        <v>27.546379669854751</v>
      </c>
    </row>
    <row r="49" spans="1:12" x14ac:dyDescent="0.25">
      <c r="A49" s="61" t="s">
        <v>173</v>
      </c>
      <c r="B49" s="64">
        <v>25</v>
      </c>
      <c r="C49" s="13">
        <v>26.633449556276968</v>
      </c>
      <c r="D49" s="13">
        <v>25.28180260671099</v>
      </c>
      <c r="E49" s="13">
        <v>21.903096531915242</v>
      </c>
      <c r="F49" s="13">
        <v>21.837702740303737</v>
      </c>
      <c r="G49" s="13">
        <v>23.699042128200961</v>
      </c>
      <c r="H49" s="13">
        <v>26.030278317992067</v>
      </c>
      <c r="I49" s="13">
        <v>25.194862756154947</v>
      </c>
      <c r="J49" s="13">
        <v>24.776579431402531</v>
      </c>
      <c r="K49" s="13">
        <v>26.171887095432574</v>
      </c>
      <c r="L49" s="13">
        <v>26.287000104655231</v>
      </c>
    </row>
    <row r="50" spans="1:12" x14ac:dyDescent="0.25">
      <c r="A50" s="61" t="s">
        <v>174</v>
      </c>
      <c r="B50" s="64">
        <v>27</v>
      </c>
      <c r="C50" s="13">
        <v>24.672216467569068</v>
      </c>
      <c r="D50" s="13">
        <v>26.260848132433498</v>
      </c>
      <c r="E50" s="13">
        <v>25.011105374701618</v>
      </c>
      <c r="F50" s="13">
        <v>22.08988137296938</v>
      </c>
      <c r="G50" s="13">
        <v>22.499618377947421</v>
      </c>
      <c r="H50" s="13">
        <v>24.479448840277936</v>
      </c>
      <c r="I50" s="13">
        <v>26.502112876772685</v>
      </c>
      <c r="J50" s="13">
        <v>25.095219641294978</v>
      </c>
      <c r="K50" s="13">
        <v>25.528595409974635</v>
      </c>
      <c r="L50" s="13">
        <v>26.024446452166572</v>
      </c>
    </row>
    <row r="51" spans="1:12" x14ac:dyDescent="0.25">
      <c r="A51" s="61" t="s">
        <v>175</v>
      </c>
      <c r="B51" s="64">
        <v>26</v>
      </c>
      <c r="C51" s="13">
        <v>26.753502314885353</v>
      </c>
      <c r="D51" s="13">
        <v>24.529517081045089</v>
      </c>
      <c r="E51" s="13">
        <v>26.082093139318026</v>
      </c>
      <c r="F51" s="13">
        <v>24.858899503055945</v>
      </c>
      <c r="G51" s="13">
        <v>22.81729102148557</v>
      </c>
      <c r="H51" s="13">
        <v>23.675930684778915</v>
      </c>
      <c r="I51" s="13">
        <v>25.175046398615535</v>
      </c>
      <c r="J51" s="13">
        <v>26.456554512299167</v>
      </c>
      <c r="K51" s="13">
        <v>25.951813003957195</v>
      </c>
      <c r="L51" s="13">
        <v>25.617145770202697</v>
      </c>
    </row>
    <row r="52" spans="1:12" x14ac:dyDescent="0.25">
      <c r="A52" s="61" t="s">
        <v>176</v>
      </c>
      <c r="B52" s="64">
        <v>24</v>
      </c>
      <c r="C52" s="13">
        <v>25.972846182018291</v>
      </c>
      <c r="D52" s="13">
        <v>26.756722038808295</v>
      </c>
      <c r="E52" s="13">
        <v>24.650229042848334</v>
      </c>
      <c r="F52" s="13">
        <v>26.104660018086062</v>
      </c>
      <c r="G52" s="13">
        <v>25.437889580307139</v>
      </c>
      <c r="H52" s="13">
        <v>24.185697745499766</v>
      </c>
      <c r="I52" s="13">
        <v>24.781659122530968</v>
      </c>
      <c r="J52" s="13">
        <v>25.382772990438873</v>
      </c>
      <c r="K52" s="13">
        <v>27.483553738065105</v>
      </c>
      <c r="L52" s="13">
        <v>26.18494398960668</v>
      </c>
    </row>
    <row r="53" spans="1:12" x14ac:dyDescent="0.25">
      <c r="A53" s="61" t="s">
        <v>177</v>
      </c>
      <c r="B53" s="64">
        <v>29</v>
      </c>
      <c r="C53" s="13">
        <v>24.050465320783193</v>
      </c>
      <c r="D53" s="13">
        <v>25.908539412509867</v>
      </c>
      <c r="E53" s="13">
        <v>26.712997244530072</v>
      </c>
      <c r="F53" s="13">
        <v>24.67282534416319</v>
      </c>
      <c r="G53" s="13">
        <v>26.580479910190761</v>
      </c>
      <c r="H53" s="13">
        <v>26.475690359650134</v>
      </c>
      <c r="I53" s="13">
        <v>25.238451893368421</v>
      </c>
      <c r="J53" s="13">
        <v>25.070398082286442</v>
      </c>
      <c r="K53" s="13">
        <v>26.450466874031967</v>
      </c>
      <c r="L53" s="13">
        <v>27.577306053004516</v>
      </c>
    </row>
    <row r="54" spans="1:12" x14ac:dyDescent="0.25">
      <c r="A54" s="61" t="s">
        <v>178</v>
      </c>
      <c r="B54" s="64">
        <v>25</v>
      </c>
      <c r="C54" s="13">
        <v>28.894625860913077</v>
      </c>
      <c r="D54" s="13">
        <v>24.324164181123368</v>
      </c>
      <c r="E54" s="13">
        <v>26.086755171499391</v>
      </c>
      <c r="F54" s="13">
        <v>26.835127273595916</v>
      </c>
      <c r="G54" s="13">
        <v>25.482541707082515</v>
      </c>
      <c r="H54" s="13">
        <v>27.807001263283464</v>
      </c>
      <c r="I54" s="13">
        <v>27.473206076688854</v>
      </c>
      <c r="J54" s="13">
        <v>25.670944592347603</v>
      </c>
      <c r="K54" s="13">
        <v>26.493790235969687</v>
      </c>
      <c r="L54" s="13">
        <v>26.769050088877229</v>
      </c>
    </row>
    <row r="55" spans="1:12" x14ac:dyDescent="0.25">
      <c r="A55" s="61" t="s">
        <v>179</v>
      </c>
      <c r="B55" s="64">
        <v>17</v>
      </c>
      <c r="C55" s="13">
        <v>24.980406512311561</v>
      </c>
      <c r="D55" s="13">
        <v>28.794427885279138</v>
      </c>
      <c r="E55" s="13">
        <v>24.585288437680795</v>
      </c>
      <c r="F55" s="13">
        <v>26.213513778467192</v>
      </c>
      <c r="G55" s="13">
        <v>27.542541870348096</v>
      </c>
      <c r="H55" s="13">
        <v>26.873180929211099</v>
      </c>
      <c r="I55" s="13">
        <v>28.755912422695651</v>
      </c>
      <c r="J55" s="13">
        <v>27.651633240947081</v>
      </c>
      <c r="K55" s="13">
        <v>27.100512497777615</v>
      </c>
      <c r="L55" s="13">
        <v>26.905532805165087</v>
      </c>
    </row>
    <row r="56" spans="1:12" x14ac:dyDescent="0.25">
      <c r="A56" s="61" t="s">
        <v>180</v>
      </c>
      <c r="B56" s="64">
        <v>25</v>
      </c>
      <c r="C56" s="13">
        <v>18.270918457195428</v>
      </c>
      <c r="D56" s="13">
        <v>25.191599923274065</v>
      </c>
      <c r="E56" s="13">
        <v>28.853204723865808</v>
      </c>
      <c r="F56" s="13">
        <v>24.965263490936437</v>
      </c>
      <c r="G56" s="13">
        <v>27.136904777242506</v>
      </c>
      <c r="H56" s="13">
        <v>28.98409187134321</v>
      </c>
      <c r="I56" s="13">
        <v>28.123666547109867</v>
      </c>
      <c r="J56" s="13">
        <v>28.994431272319293</v>
      </c>
      <c r="K56" s="13">
        <v>29.05495161837705</v>
      </c>
      <c r="L56" s="13">
        <v>27.615659301826085</v>
      </c>
    </row>
    <row r="57" spans="1:12" x14ac:dyDescent="0.25">
      <c r="A57" s="61" t="s">
        <v>181</v>
      </c>
      <c r="B57" s="64">
        <v>23</v>
      </c>
      <c r="C57" s="13">
        <v>25.662139918015502</v>
      </c>
      <c r="D57" s="13">
        <v>19.443543451928029</v>
      </c>
      <c r="E57" s="13">
        <v>25.498110897830209</v>
      </c>
      <c r="F57" s="13">
        <v>28.904144132838624</v>
      </c>
      <c r="G57" s="13">
        <v>25.995055848978097</v>
      </c>
      <c r="H57" s="13">
        <v>28.671295140131591</v>
      </c>
      <c r="I57" s="13">
        <v>30.147797191816998</v>
      </c>
      <c r="J57" s="13">
        <v>28.499890095292123</v>
      </c>
      <c r="K57" s="13">
        <v>30.343614048348361</v>
      </c>
      <c r="L57" s="13">
        <v>29.414990081718123</v>
      </c>
    </row>
    <row r="58" spans="1:12" x14ac:dyDescent="0.25">
      <c r="A58" s="61" t="s">
        <v>182</v>
      </c>
      <c r="B58" s="64">
        <v>23</v>
      </c>
      <c r="C58" s="13">
        <v>23.972813473858942</v>
      </c>
      <c r="D58" s="13">
        <v>26.294707015296808</v>
      </c>
      <c r="E58" s="13">
        <v>20.532907461157858</v>
      </c>
      <c r="F58" s="13">
        <v>25.826707117140344</v>
      </c>
      <c r="G58" s="13">
        <v>29.666033430230172</v>
      </c>
      <c r="H58" s="13">
        <v>27.62535998018819</v>
      </c>
      <c r="I58" s="13">
        <v>29.898575991451207</v>
      </c>
      <c r="J58" s="13">
        <v>30.42074465834979</v>
      </c>
      <c r="K58" s="13">
        <v>29.973326658362005</v>
      </c>
      <c r="L58" s="13">
        <v>30.632188412354378</v>
      </c>
    </row>
    <row r="59" spans="1:12" x14ac:dyDescent="0.25">
      <c r="A59" s="61" t="s">
        <v>183</v>
      </c>
      <c r="B59" s="64">
        <v>25</v>
      </c>
      <c r="C59" s="13">
        <v>23.826237397184709</v>
      </c>
      <c r="D59" s="13">
        <v>24.776488238236741</v>
      </c>
      <c r="E59" s="13">
        <v>26.753436870630303</v>
      </c>
      <c r="F59" s="13">
        <v>21.409669707351163</v>
      </c>
      <c r="G59" s="13">
        <v>26.712629247121253</v>
      </c>
      <c r="H59" s="13">
        <v>30.898732399897622</v>
      </c>
      <c r="I59" s="13">
        <v>28.818566859904976</v>
      </c>
      <c r="J59" s="13">
        <v>30.101001998628782</v>
      </c>
      <c r="K59" s="13">
        <v>31.643796409305057</v>
      </c>
      <c r="L59" s="13">
        <v>30.239206691946592</v>
      </c>
    </row>
    <row r="60" spans="1:12" x14ac:dyDescent="0.25">
      <c r="A60" s="61" t="s">
        <v>184</v>
      </c>
      <c r="B60" s="64">
        <v>17</v>
      </c>
      <c r="C60" s="13">
        <v>25.797607528557116</v>
      </c>
      <c r="D60" s="13">
        <v>24.769090274189736</v>
      </c>
      <c r="E60" s="13">
        <v>25.68094140513881</v>
      </c>
      <c r="F60" s="13">
        <v>27.340807626867164</v>
      </c>
      <c r="G60" s="13">
        <v>23.013911386935074</v>
      </c>
      <c r="H60" s="13">
        <v>28.392975197889395</v>
      </c>
      <c r="I60" s="13">
        <v>32.059996249931189</v>
      </c>
      <c r="J60" s="13">
        <v>29.294685111170224</v>
      </c>
      <c r="K60" s="13">
        <v>31.563410076485031</v>
      </c>
      <c r="L60" s="13">
        <v>32.017324130725299</v>
      </c>
    </row>
    <row r="61" spans="1:12" x14ac:dyDescent="0.25">
      <c r="A61" s="61" t="s">
        <v>185</v>
      </c>
      <c r="B61" s="64">
        <v>24</v>
      </c>
      <c r="C61" s="13">
        <v>18.468650351391023</v>
      </c>
      <c r="D61" s="13">
        <v>26.410980419681174</v>
      </c>
      <c r="E61" s="13">
        <v>25.530326668029488</v>
      </c>
      <c r="F61" s="13">
        <v>26.365550727963534</v>
      </c>
      <c r="G61" s="13">
        <v>28.370157539058503</v>
      </c>
      <c r="H61" s="13">
        <v>25.001276025624854</v>
      </c>
      <c r="I61" s="13">
        <v>29.608369194050795</v>
      </c>
      <c r="J61" s="13">
        <v>32.193672170968881</v>
      </c>
      <c r="K61" s="13">
        <v>30.676851763240158</v>
      </c>
      <c r="L61" s="13">
        <v>31.826027079818459</v>
      </c>
    </row>
    <row r="62" spans="1:12" x14ac:dyDescent="0.25">
      <c r="A62" s="61" t="s">
        <v>186</v>
      </c>
      <c r="B62" s="64">
        <v>29</v>
      </c>
      <c r="C62" s="13">
        <v>24.890639818850985</v>
      </c>
      <c r="D62" s="13">
        <v>19.828058522601626</v>
      </c>
      <c r="E62" s="13">
        <v>27.068935411406077</v>
      </c>
      <c r="F62" s="13">
        <v>26.227743291773464</v>
      </c>
      <c r="G62" s="13">
        <v>27.65612047804704</v>
      </c>
      <c r="H62" s="13">
        <v>29.995938592536504</v>
      </c>
      <c r="I62" s="13">
        <v>26.644359766818528</v>
      </c>
      <c r="J62" s="13">
        <v>30.011739325046108</v>
      </c>
      <c r="K62" s="13">
        <v>33.437541159496455</v>
      </c>
      <c r="L62" s="13">
        <v>31.072690987376969</v>
      </c>
    </row>
    <row r="63" spans="1:12" x14ac:dyDescent="0.25">
      <c r="A63" s="61" t="s">
        <v>187</v>
      </c>
      <c r="B63" s="64">
        <v>24</v>
      </c>
      <c r="C63" s="13">
        <v>29.370930630189246</v>
      </c>
      <c r="D63" s="13">
        <v>25.604731078626024</v>
      </c>
      <c r="E63" s="13">
        <v>20.973070298157296</v>
      </c>
      <c r="F63" s="13">
        <v>27.515349400874339</v>
      </c>
      <c r="G63" s="13">
        <v>27.401548650245722</v>
      </c>
      <c r="H63" s="13">
        <v>29.379209624598118</v>
      </c>
      <c r="I63" s="13">
        <v>31.19256137529489</v>
      </c>
      <c r="J63" s="13">
        <v>27.301336449956366</v>
      </c>
      <c r="K63" s="13">
        <v>31.339656506301289</v>
      </c>
      <c r="L63" s="13">
        <v>33.574866404422345</v>
      </c>
    </row>
    <row r="64" spans="1:12" x14ac:dyDescent="0.25">
      <c r="A64" s="61" t="s">
        <v>188</v>
      </c>
      <c r="B64" s="64">
        <v>22</v>
      </c>
      <c r="C64" s="13">
        <v>24.788968450288419</v>
      </c>
      <c r="D64" s="13">
        <v>29.657941018155505</v>
      </c>
      <c r="E64" s="13">
        <v>26.169801333873917</v>
      </c>
      <c r="F64" s="13">
        <v>21.88119375398221</v>
      </c>
      <c r="G64" s="13">
        <v>28.469971884614971</v>
      </c>
      <c r="H64" s="13">
        <v>29.001571175549767</v>
      </c>
      <c r="I64" s="13">
        <v>30.684409587939484</v>
      </c>
      <c r="J64" s="13">
        <v>31.42871378661485</v>
      </c>
      <c r="K64" s="13">
        <v>28.86513084988399</v>
      </c>
      <c r="L64" s="13">
        <v>31.573810073018208</v>
      </c>
    </row>
    <row r="65" spans="1:12" x14ac:dyDescent="0.25">
      <c r="A65" s="61" t="s">
        <v>189</v>
      </c>
      <c r="B65" s="64">
        <v>24</v>
      </c>
      <c r="C65" s="13">
        <v>23.189683522838276</v>
      </c>
      <c r="D65" s="13">
        <v>25.564888584630669</v>
      </c>
      <c r="E65" s="13">
        <v>30.021925269458464</v>
      </c>
      <c r="F65" s="13">
        <v>26.669521724267859</v>
      </c>
      <c r="G65" s="13">
        <v>23.367924234874298</v>
      </c>
      <c r="H65" s="13">
        <v>30.03789762816124</v>
      </c>
      <c r="I65" s="13">
        <v>30.339474590620796</v>
      </c>
      <c r="J65" s="13">
        <v>31.155433439416516</v>
      </c>
      <c r="K65" s="13">
        <v>32.763975398065853</v>
      </c>
      <c r="L65" s="13">
        <v>29.440327011316189</v>
      </c>
    </row>
    <row r="66" spans="1:12" x14ac:dyDescent="0.25">
      <c r="A66" s="61" t="s">
        <v>190</v>
      </c>
      <c r="B66" s="64">
        <v>20</v>
      </c>
      <c r="C66" s="13">
        <v>24.501656206801275</v>
      </c>
      <c r="D66" s="13">
        <v>24.023888277704273</v>
      </c>
      <c r="E66" s="13">
        <v>26.055065214454594</v>
      </c>
      <c r="F66" s="13">
        <v>30.042666015357195</v>
      </c>
      <c r="G66" s="13">
        <v>27.537650861603254</v>
      </c>
      <c r="H66" s="13">
        <v>25.157447399860605</v>
      </c>
      <c r="I66" s="13">
        <v>31.056078654833598</v>
      </c>
      <c r="J66" s="13">
        <v>30.53785628298073</v>
      </c>
      <c r="K66" s="13">
        <v>32.412038627793763</v>
      </c>
      <c r="L66" s="13">
        <v>32.826918120441704</v>
      </c>
    </row>
    <row r="67" spans="1:12" x14ac:dyDescent="0.25">
      <c r="A67" s="61" t="s">
        <v>191</v>
      </c>
      <c r="B67" s="64">
        <v>19</v>
      </c>
      <c r="C67" s="13">
        <v>20.779528377713905</v>
      </c>
      <c r="D67" s="13">
        <v>24.917507674444238</v>
      </c>
      <c r="E67" s="13">
        <v>24.697817018599601</v>
      </c>
      <c r="F67" s="13">
        <v>26.364611613496482</v>
      </c>
      <c r="G67" s="13">
        <v>30.676351161125492</v>
      </c>
      <c r="H67" s="13">
        <v>28.943328204320103</v>
      </c>
      <c r="I67" s="13">
        <v>26.552159993751413</v>
      </c>
      <c r="J67" s="13">
        <v>31.147397331997176</v>
      </c>
      <c r="K67" s="13">
        <v>31.738098162415451</v>
      </c>
      <c r="L67" s="13">
        <v>32.564877042157725</v>
      </c>
    </row>
    <row r="68" spans="1:12" x14ac:dyDescent="0.25">
      <c r="A68" s="61" t="s">
        <v>192</v>
      </c>
      <c r="B68" s="64">
        <v>34</v>
      </c>
      <c r="C68" s="13">
        <v>19.863804140477455</v>
      </c>
      <c r="D68" s="13">
        <v>21.441674588317834</v>
      </c>
      <c r="E68" s="13">
        <v>25.277199821744812</v>
      </c>
      <c r="F68" s="13">
        <v>25.172929853361843</v>
      </c>
      <c r="G68" s="13">
        <v>27.268245897289319</v>
      </c>
      <c r="H68" s="13">
        <v>31.878183104230345</v>
      </c>
      <c r="I68" s="13">
        <v>30.031428852899243</v>
      </c>
      <c r="J68" s="13">
        <v>26.972068577489267</v>
      </c>
      <c r="K68" s="13">
        <v>32.288994441663014</v>
      </c>
      <c r="L68" s="13">
        <v>31.856863667863429</v>
      </c>
    </row>
    <row r="69" spans="1:12" x14ac:dyDescent="0.25">
      <c r="A69" s="61" t="s">
        <v>193</v>
      </c>
      <c r="B69" s="64">
        <v>10</v>
      </c>
      <c r="C69" s="13">
        <v>33.632973155170305</v>
      </c>
      <c r="D69" s="13">
        <v>20.48013655796473</v>
      </c>
      <c r="E69" s="13">
        <v>21.890005291577527</v>
      </c>
      <c r="F69" s="13">
        <v>25.369231620505722</v>
      </c>
      <c r="G69" s="13">
        <v>26.127827891764827</v>
      </c>
      <c r="H69" s="13">
        <v>28.593082240583868</v>
      </c>
      <c r="I69" s="13">
        <v>32.625595122335291</v>
      </c>
      <c r="J69" s="13">
        <v>30.040407073889185</v>
      </c>
      <c r="K69" s="13">
        <v>28.292390444531694</v>
      </c>
      <c r="L69" s="13">
        <v>32.217071574524681</v>
      </c>
    </row>
    <row r="70" spans="1:12" x14ac:dyDescent="0.25">
      <c r="A70" s="61" t="s">
        <v>194</v>
      </c>
      <c r="B70" s="64">
        <v>23</v>
      </c>
      <c r="C70" s="13">
        <v>11.123349777505439</v>
      </c>
      <c r="D70" s="13">
        <v>33.070927415703409</v>
      </c>
      <c r="E70" s="13">
        <v>20.846969274183799</v>
      </c>
      <c r="F70" s="13">
        <v>22.047660861541473</v>
      </c>
      <c r="G70" s="13">
        <v>25.981684275885709</v>
      </c>
      <c r="H70" s="13">
        <v>27.489673294244586</v>
      </c>
      <c r="I70" s="13">
        <v>29.416902151193305</v>
      </c>
      <c r="J70" s="13">
        <v>32.256065889236886</v>
      </c>
      <c r="K70" s="13">
        <v>30.968671383450701</v>
      </c>
      <c r="L70" s="13">
        <v>28.343484913256834</v>
      </c>
    </row>
    <row r="71" spans="1:12" x14ac:dyDescent="0.25">
      <c r="A71" s="61" t="s">
        <v>195</v>
      </c>
      <c r="B71" s="64">
        <v>26</v>
      </c>
      <c r="C71" s="13">
        <v>23.165492969011893</v>
      </c>
      <c r="D71" s="13">
        <v>12.123482698104331</v>
      </c>
      <c r="E71" s="13">
        <v>32.660190098498553</v>
      </c>
      <c r="F71" s="13">
        <v>21.145556915855405</v>
      </c>
      <c r="G71" s="13">
        <v>22.966282453959177</v>
      </c>
      <c r="H71" s="13">
        <v>27.326349664773691</v>
      </c>
      <c r="I71" s="13">
        <v>28.610012651765064</v>
      </c>
      <c r="J71" s="13">
        <v>29.39320668372055</v>
      </c>
      <c r="K71" s="13">
        <v>33.133192890198352</v>
      </c>
      <c r="L71" s="13">
        <v>30.917217040556004</v>
      </c>
    </row>
    <row r="72" spans="1:12" x14ac:dyDescent="0.25">
      <c r="A72" s="61" t="s">
        <v>196</v>
      </c>
      <c r="B72" s="64">
        <v>18</v>
      </c>
      <c r="C72" s="13">
        <v>25.831503811341285</v>
      </c>
      <c r="D72" s="13">
        <v>23.245487982518817</v>
      </c>
      <c r="E72" s="13">
        <v>12.968713740483471</v>
      </c>
      <c r="F72" s="13">
        <v>32.090959702892306</v>
      </c>
      <c r="G72" s="13">
        <v>22.08918060705123</v>
      </c>
      <c r="H72" s="13">
        <v>24.468460326910375</v>
      </c>
      <c r="I72" s="13">
        <v>28.297138531748111</v>
      </c>
      <c r="J72" s="13">
        <v>28.69193695389346</v>
      </c>
      <c r="K72" s="13">
        <v>30.447467109182035</v>
      </c>
      <c r="L72" s="13">
        <v>32.863246093767138</v>
      </c>
    </row>
    <row r="73" spans="1:12" x14ac:dyDescent="0.25">
      <c r="A73" s="61" t="s">
        <v>197</v>
      </c>
      <c r="B73" s="64">
        <v>14</v>
      </c>
      <c r="C73" s="13">
        <v>18.40536489833735</v>
      </c>
      <c r="D73" s="13">
        <v>25.655298658851223</v>
      </c>
      <c r="E73" s="13">
        <v>23.299402649696535</v>
      </c>
      <c r="F73" s="13">
        <v>13.663804162379437</v>
      </c>
      <c r="G73" s="13">
        <v>32.287004908965898</v>
      </c>
      <c r="H73" s="13">
        <v>23.629699727641551</v>
      </c>
      <c r="I73" s="13">
        <v>25.590099514895627</v>
      </c>
      <c r="J73" s="13">
        <v>28.2667071221234</v>
      </c>
      <c r="K73" s="13">
        <v>29.873634080465177</v>
      </c>
      <c r="L73" s="13">
        <v>30.354468985051639</v>
      </c>
    </row>
    <row r="74" spans="1:12" x14ac:dyDescent="0.25">
      <c r="A74" s="61" t="s">
        <v>198</v>
      </c>
      <c r="B74" s="64">
        <v>17</v>
      </c>
      <c r="C74" s="13">
        <v>14.636203642745325</v>
      </c>
      <c r="D74" s="13">
        <v>18.79381293543338</v>
      </c>
      <c r="E74" s="13">
        <v>25.535764936168302</v>
      </c>
      <c r="F74" s="13">
        <v>23.257781041602822</v>
      </c>
      <c r="G74" s="13">
        <v>15.034297293002592</v>
      </c>
      <c r="H74" s="13">
        <v>33.17116168137391</v>
      </c>
      <c r="I74" s="13">
        <v>24.839127311856359</v>
      </c>
      <c r="J74" s="13">
        <v>25.749672213494176</v>
      </c>
      <c r="K74" s="13">
        <v>29.417778265748705</v>
      </c>
      <c r="L74" s="13">
        <v>29.939825747463416</v>
      </c>
    </row>
    <row r="75" spans="1:12" x14ac:dyDescent="0.25">
      <c r="A75" s="61" t="s">
        <v>199</v>
      </c>
      <c r="B75" s="64">
        <v>6</v>
      </c>
      <c r="C75" s="13">
        <v>17.517347461045794</v>
      </c>
      <c r="D75" s="13">
        <v>15.265923015155478</v>
      </c>
      <c r="E75" s="13">
        <v>19.185362297486051</v>
      </c>
      <c r="F75" s="13">
        <v>25.367921482630504</v>
      </c>
      <c r="G75" s="13">
        <v>24.070493730099578</v>
      </c>
      <c r="H75" s="13">
        <v>17.05623573893336</v>
      </c>
      <c r="I75" s="13">
        <v>33.894328069320913</v>
      </c>
      <c r="J75" s="13">
        <v>25.127752901637358</v>
      </c>
      <c r="K75" s="13">
        <v>27.096263195220629</v>
      </c>
      <c r="L75" s="13">
        <v>29.506148646422197</v>
      </c>
    </row>
    <row r="76" spans="1:12" x14ac:dyDescent="0.25">
      <c r="A76" s="61" t="s">
        <v>200</v>
      </c>
      <c r="B76" s="64">
        <v>18</v>
      </c>
      <c r="C76" s="13">
        <v>7.1444473082406725</v>
      </c>
      <c r="D76" s="13">
        <v>17.987265374390066</v>
      </c>
      <c r="E76" s="13">
        <v>15.817440598551283</v>
      </c>
      <c r="F76" s="13">
        <v>19.422359739638811</v>
      </c>
      <c r="G76" s="13">
        <v>25.925553353959305</v>
      </c>
      <c r="H76" s="13">
        <v>25.399795604049032</v>
      </c>
      <c r="I76" s="13">
        <v>18.61884910811877</v>
      </c>
      <c r="J76" s="13">
        <v>33.580036012650311</v>
      </c>
      <c r="K76" s="13">
        <v>26.419032374320444</v>
      </c>
      <c r="L76" s="13">
        <v>27.246351964080187</v>
      </c>
    </row>
    <row r="77" spans="1:12" x14ac:dyDescent="0.25">
      <c r="A77" s="61" t="s">
        <v>201</v>
      </c>
      <c r="B77" s="64">
        <v>17</v>
      </c>
      <c r="C77" s="13">
        <v>18.249197332884137</v>
      </c>
      <c r="D77" s="13">
        <v>8.1341508017104509</v>
      </c>
      <c r="E77" s="13">
        <v>18.339966203713974</v>
      </c>
      <c r="F77" s="13">
        <v>16.179160942806618</v>
      </c>
      <c r="G77" s="13">
        <v>20.233449656817037</v>
      </c>
      <c r="H77" s="13">
        <v>26.938628439602319</v>
      </c>
      <c r="I77" s="13">
        <v>26.296532394307143</v>
      </c>
      <c r="J77" s="13">
        <v>19.169550759475008</v>
      </c>
      <c r="K77" s="13">
        <v>34.222488598455143</v>
      </c>
      <c r="L77" s="13">
        <v>26.545451170187203</v>
      </c>
    </row>
    <row r="78" spans="1:12" x14ac:dyDescent="0.25">
      <c r="A78" s="61" t="s">
        <v>202</v>
      </c>
      <c r="B78" s="64">
        <v>13</v>
      </c>
      <c r="C78" s="13">
        <v>17.235983053051456</v>
      </c>
      <c r="D78" s="13">
        <v>18.448059625129893</v>
      </c>
      <c r="E78" s="13">
        <v>9.0108692895347211</v>
      </c>
      <c r="F78" s="13">
        <v>18.52466492743109</v>
      </c>
      <c r="G78" s="13">
        <v>17.091026986051187</v>
      </c>
      <c r="H78" s="13">
        <v>21.4842964903746</v>
      </c>
      <c r="I78" s="13">
        <v>27.577659431328726</v>
      </c>
      <c r="J78" s="13">
        <v>26.254101323692861</v>
      </c>
      <c r="K78" s="13">
        <v>20.560655193608323</v>
      </c>
      <c r="L78" s="13">
        <v>33.821244778575988</v>
      </c>
    </row>
    <row r="79" spans="1:12" x14ac:dyDescent="0.25">
      <c r="A79" s="61" t="s">
        <v>203</v>
      </c>
      <c r="B79" s="64">
        <v>13</v>
      </c>
      <c r="C79" s="13">
        <v>13.602215120893623</v>
      </c>
      <c r="D79" s="13">
        <v>17.495798071419614</v>
      </c>
      <c r="E79" s="13">
        <v>18.697606237973112</v>
      </c>
      <c r="F79" s="13">
        <v>9.7813134306221521</v>
      </c>
      <c r="G79" s="13">
        <v>19.33208206176138</v>
      </c>
      <c r="H79" s="13">
        <v>18.466667559235106</v>
      </c>
      <c r="I79" s="13">
        <v>22.434401348958584</v>
      </c>
      <c r="J79" s="13">
        <v>27.479108557484356</v>
      </c>
      <c r="K79" s="13">
        <v>27.111659571828234</v>
      </c>
      <c r="L79" s="13">
        <v>20.988163561330776</v>
      </c>
    </row>
    <row r="80" spans="1:12" x14ac:dyDescent="0.25">
      <c r="A80" s="61" t="s">
        <v>204</v>
      </c>
      <c r="B80" s="64">
        <v>13</v>
      </c>
      <c r="C80" s="13">
        <v>13.601472585382057</v>
      </c>
      <c r="D80" s="13">
        <v>14.088263320002032</v>
      </c>
      <c r="E80" s="13">
        <v>17.709073496185407</v>
      </c>
      <c r="F80" s="13">
        <v>18.789424474550938</v>
      </c>
      <c r="G80" s="13">
        <v>10.957162019924894</v>
      </c>
      <c r="H80" s="13">
        <v>20.46840085115592</v>
      </c>
      <c r="I80" s="13">
        <v>19.451665246649114</v>
      </c>
      <c r="J80" s="13">
        <v>22.57943690431021</v>
      </c>
      <c r="K80" s="13">
        <v>28.120076374637613</v>
      </c>
      <c r="L80" s="13">
        <v>27.076406704793484</v>
      </c>
    </row>
    <row r="81" spans="1:12" x14ac:dyDescent="0.25">
      <c r="A81" s="61" t="s">
        <v>205</v>
      </c>
      <c r="B81" s="64">
        <v>9</v>
      </c>
      <c r="C81" s="13">
        <v>13.39731648412401</v>
      </c>
      <c r="D81" s="13">
        <v>13.980266612918633</v>
      </c>
      <c r="E81" s="13">
        <v>14.369915172292595</v>
      </c>
      <c r="F81" s="13">
        <v>17.645679372595321</v>
      </c>
      <c r="G81" s="13">
        <v>19.173050950376382</v>
      </c>
      <c r="H81" s="13">
        <v>12.317471735842661</v>
      </c>
      <c r="I81" s="13">
        <v>21.100391198648939</v>
      </c>
      <c r="J81" s="13">
        <v>19.547244322009504</v>
      </c>
      <c r="K81" s="13">
        <v>23.208872698822638</v>
      </c>
      <c r="L81" s="13">
        <v>27.770038833399159</v>
      </c>
    </row>
    <row r="82" spans="1:12" x14ac:dyDescent="0.25">
      <c r="A82" s="61" t="s">
        <v>206</v>
      </c>
      <c r="B82" s="64">
        <v>8</v>
      </c>
      <c r="C82" s="13">
        <v>9.5677991286229727</v>
      </c>
      <c r="D82" s="13">
        <v>13.680406702618519</v>
      </c>
      <c r="E82" s="13">
        <v>14.280826173876562</v>
      </c>
      <c r="F82" s="13">
        <v>14.527266712875134</v>
      </c>
      <c r="G82" s="13">
        <v>17.997896496095144</v>
      </c>
      <c r="H82" s="13">
        <v>19.855941269902615</v>
      </c>
      <c r="I82" s="13">
        <v>13.314147480117407</v>
      </c>
      <c r="J82" s="13">
        <v>21.077775924067254</v>
      </c>
      <c r="K82" s="13">
        <v>20.221705703572837</v>
      </c>
      <c r="L82" s="13">
        <v>23.110486653829145</v>
      </c>
    </row>
    <row r="83" spans="1:12" x14ac:dyDescent="0.25">
      <c r="A83" s="61" t="s">
        <v>207</v>
      </c>
      <c r="B83" s="64">
        <v>18</v>
      </c>
      <c r="C83" s="13">
        <v>8.6076129998989988</v>
      </c>
      <c r="D83" s="13">
        <v>9.9845294481834816</v>
      </c>
      <c r="E83" s="13">
        <v>13.824313869822348</v>
      </c>
      <c r="F83" s="13">
        <v>14.387056400030033</v>
      </c>
      <c r="G83" s="13">
        <v>14.963243667901306</v>
      </c>
      <c r="H83" s="13">
        <v>18.540905602543035</v>
      </c>
      <c r="I83" s="13">
        <v>20.190642755944161</v>
      </c>
      <c r="J83" s="13">
        <v>13.619424635627945</v>
      </c>
      <c r="K83" s="13">
        <v>21.497072645643716</v>
      </c>
      <c r="L83" s="13">
        <v>20.141358298142748</v>
      </c>
    </row>
    <row r="84" spans="1:12" x14ac:dyDescent="0.25">
      <c r="A84" s="61" t="s">
        <v>208</v>
      </c>
      <c r="B84" s="64">
        <v>9</v>
      </c>
      <c r="C84" s="13">
        <v>17.872504107268401</v>
      </c>
      <c r="D84" s="13">
        <v>9.0603832076891972</v>
      </c>
      <c r="E84" s="13">
        <v>10.308555619561712</v>
      </c>
      <c r="F84" s="13">
        <v>13.801297282546519</v>
      </c>
      <c r="G84" s="13">
        <v>14.745131391310458</v>
      </c>
      <c r="H84" s="13">
        <v>15.577269703223244</v>
      </c>
      <c r="I84" s="13">
        <v>18.802909585282276</v>
      </c>
      <c r="J84" s="13">
        <v>19.948156281095656</v>
      </c>
      <c r="K84" s="13">
        <v>14.327758192854683</v>
      </c>
      <c r="L84" s="13">
        <v>21.271985516730084</v>
      </c>
    </row>
    <row r="85" spans="1:12" x14ac:dyDescent="0.25">
      <c r="A85" s="61" t="s">
        <v>209</v>
      </c>
      <c r="B85" s="64">
        <v>12</v>
      </c>
      <c r="C85" s="13">
        <v>9.2817877286700821</v>
      </c>
      <c r="D85" s="13">
        <v>17.570859829263267</v>
      </c>
      <c r="E85" s="13">
        <v>9.3992694047887877</v>
      </c>
      <c r="F85" s="13">
        <v>10.455669847378577</v>
      </c>
      <c r="G85" s="13">
        <v>13.95412191056114</v>
      </c>
      <c r="H85" s="13">
        <v>15.197263511708355</v>
      </c>
      <c r="I85" s="13">
        <v>15.862419247923102</v>
      </c>
      <c r="J85" s="13">
        <v>18.48891980548937</v>
      </c>
      <c r="K85" s="13">
        <v>20.008633025777467</v>
      </c>
      <c r="L85" s="13">
        <v>14.377479908563528</v>
      </c>
    </row>
    <row r="86" spans="1:12" x14ac:dyDescent="0.25">
      <c r="A86" s="61" t="s">
        <v>210</v>
      </c>
      <c r="B86" s="64">
        <v>12</v>
      </c>
      <c r="C86" s="13">
        <v>11.978627064600403</v>
      </c>
      <c r="D86" s="13">
        <v>9.439214126774937</v>
      </c>
      <c r="E86" s="13">
        <v>17.235021598262321</v>
      </c>
      <c r="F86" s="13">
        <v>9.6079759577821839</v>
      </c>
      <c r="G86" s="13">
        <v>10.795627593702044</v>
      </c>
      <c r="H86" s="13">
        <v>14.229818975084319</v>
      </c>
      <c r="I86" s="13">
        <v>15.39769010058118</v>
      </c>
      <c r="J86" s="13">
        <v>15.681732286005593</v>
      </c>
      <c r="K86" s="13">
        <v>18.504255299155236</v>
      </c>
      <c r="L86" s="13">
        <v>19.56632053360855</v>
      </c>
    </row>
    <row r="87" spans="1:12" x14ac:dyDescent="0.25">
      <c r="A87" s="61" t="s">
        <v>211</v>
      </c>
      <c r="B87" s="64">
        <v>15</v>
      </c>
      <c r="C87" s="13">
        <v>11.82613104465954</v>
      </c>
      <c r="D87" s="13">
        <v>11.818832185198819</v>
      </c>
      <c r="E87" s="13">
        <v>9.4891997445992473</v>
      </c>
      <c r="F87" s="13">
        <v>16.72027895063686</v>
      </c>
      <c r="G87" s="13">
        <v>9.9279323139189195</v>
      </c>
      <c r="H87" s="13">
        <v>11.177460439022088</v>
      </c>
      <c r="I87" s="13">
        <v>14.25402921536201</v>
      </c>
      <c r="J87" s="13">
        <v>15.129272073431439</v>
      </c>
      <c r="K87" s="13">
        <v>15.710246217744881</v>
      </c>
      <c r="L87" s="13">
        <v>18.008831845461696</v>
      </c>
    </row>
    <row r="88" spans="1:12" x14ac:dyDescent="0.25">
      <c r="A88" s="61" t="s">
        <v>212</v>
      </c>
      <c r="B88" s="64">
        <v>14</v>
      </c>
      <c r="C88" s="13">
        <v>14.534648188958155</v>
      </c>
      <c r="D88" s="13">
        <v>11.50895870148118</v>
      </c>
      <c r="E88" s="13">
        <v>11.569379431590999</v>
      </c>
      <c r="F88" s="13">
        <v>9.3770002432813868</v>
      </c>
      <c r="G88" s="13">
        <v>16.277899862291942</v>
      </c>
      <c r="H88" s="13">
        <v>10.256876394750215</v>
      </c>
      <c r="I88" s="13">
        <v>11.278686028555098</v>
      </c>
      <c r="J88" s="13">
        <v>13.860986088371503</v>
      </c>
      <c r="K88" s="13">
        <v>15.019821694389588</v>
      </c>
      <c r="L88" s="13">
        <v>15.266355819298681</v>
      </c>
    </row>
    <row r="89" spans="1:12" x14ac:dyDescent="0.25">
      <c r="A89" s="61" t="s">
        <v>213</v>
      </c>
      <c r="B89" s="64">
        <v>13</v>
      </c>
      <c r="C89" s="13">
        <v>13.385385675294227</v>
      </c>
      <c r="D89" s="13">
        <v>13.906775817849049</v>
      </c>
      <c r="E89" s="13">
        <v>11.118223530702304</v>
      </c>
      <c r="F89" s="13">
        <v>11.190290157360199</v>
      </c>
      <c r="G89" s="13">
        <v>9.3089003419653249</v>
      </c>
      <c r="H89" s="13">
        <v>15.844573471637846</v>
      </c>
      <c r="I89" s="13">
        <v>10.33045213428178</v>
      </c>
      <c r="J89" s="13">
        <v>10.995091223769903</v>
      </c>
      <c r="K89" s="13">
        <v>13.618072848042909</v>
      </c>
      <c r="L89" s="13">
        <v>14.495751992041338</v>
      </c>
    </row>
    <row r="90" spans="1:12" x14ac:dyDescent="0.25">
      <c r="A90" s="61" t="s">
        <v>214</v>
      </c>
      <c r="B90" s="64">
        <v>10</v>
      </c>
      <c r="C90" s="13">
        <v>12.335290422581949</v>
      </c>
      <c r="D90" s="13">
        <v>12.608777480412057</v>
      </c>
      <c r="E90" s="13">
        <v>13.183563437347864</v>
      </c>
      <c r="F90" s="13">
        <v>10.601664957171117</v>
      </c>
      <c r="G90" s="13">
        <v>10.823036593942744</v>
      </c>
      <c r="H90" s="13">
        <v>9.2192384992439784</v>
      </c>
      <c r="I90" s="13">
        <v>15.2044155084895</v>
      </c>
      <c r="J90" s="13">
        <v>10.039066170315426</v>
      </c>
      <c r="K90" s="13">
        <v>10.788990142054018</v>
      </c>
      <c r="L90" s="13">
        <v>13.008783973278087</v>
      </c>
    </row>
    <row r="91" spans="1:12" x14ac:dyDescent="0.25">
      <c r="A91" s="61" t="s">
        <v>215</v>
      </c>
      <c r="B91" s="64">
        <v>55</v>
      </c>
      <c r="C91" s="13">
        <v>56.758634380209955</v>
      </c>
      <c r="D91" s="13">
        <v>60.004683477105935</v>
      </c>
      <c r="E91" s="13">
        <v>63.57374887393118</v>
      </c>
      <c r="F91" s="13">
        <v>67.317841968120504</v>
      </c>
      <c r="G91" s="13">
        <v>68.331009764027385</v>
      </c>
      <c r="H91" s="13">
        <v>69.893855866837427</v>
      </c>
      <c r="I91" s="13">
        <v>69.984305748635535</v>
      </c>
      <c r="J91" s="13">
        <v>74.819895388677466</v>
      </c>
      <c r="K91" s="13">
        <v>75.142734947202086</v>
      </c>
      <c r="L91" s="13">
        <v>75.272922581089745</v>
      </c>
    </row>
    <row r="92" spans="1:12" x14ac:dyDescent="0.25">
      <c r="A92" s="61" t="s">
        <v>3</v>
      </c>
      <c r="B92" s="62">
        <v>1813</v>
      </c>
      <c r="C92" s="62">
        <v>1818.5796457088873</v>
      </c>
      <c r="D92" s="62">
        <v>1824.5616801591702</v>
      </c>
      <c r="E92" s="62">
        <v>1831.8461263322847</v>
      </c>
      <c r="F92" s="62">
        <v>1832.9124537067687</v>
      </c>
      <c r="G92" s="62">
        <v>1889.9408276120616</v>
      </c>
      <c r="H92" s="62">
        <v>1997.4427003469707</v>
      </c>
      <c r="I92" s="62">
        <v>2076.6764956778575</v>
      </c>
      <c r="J92" s="62">
        <v>2078.559708507516</v>
      </c>
      <c r="K92" s="62">
        <v>2172.0826823111333</v>
      </c>
      <c r="L92" s="62">
        <v>2173.2820058058974</v>
      </c>
    </row>
    <row r="93" spans="1:12" x14ac:dyDescent="0.25">
      <c r="A93" s="63" t="s">
        <v>216</v>
      </c>
      <c r="B93" s="2"/>
    </row>
    <row r="94" spans="1:12" x14ac:dyDescent="0.25">
      <c r="A94" s="63" t="s">
        <v>266</v>
      </c>
      <c r="B94" s="2"/>
    </row>
    <row r="97" spans="7:16" x14ac:dyDescent="0.25">
      <c r="G97" s="13"/>
      <c r="H97" s="13"/>
      <c r="I97" s="13"/>
      <c r="J97" s="13"/>
      <c r="K97" s="13"/>
      <c r="L97" s="13"/>
      <c r="M97" s="13"/>
      <c r="N97" s="13"/>
      <c r="O97" s="13"/>
      <c r="P97" s="13"/>
    </row>
    <row r="98" spans="7:16" x14ac:dyDescent="0.25">
      <c r="G98" s="13"/>
      <c r="H98" s="13"/>
      <c r="I98" s="13"/>
      <c r="J98" s="13"/>
      <c r="K98" s="13"/>
      <c r="L98" s="13"/>
      <c r="M98" s="13"/>
      <c r="N98" s="13"/>
      <c r="O98" s="13"/>
      <c r="P98" s="13"/>
    </row>
    <row r="99" spans="7:16" x14ac:dyDescent="0.25">
      <c r="G99" s="13"/>
      <c r="H99" s="13"/>
      <c r="I99" s="13"/>
      <c r="J99" s="13"/>
      <c r="K99" s="13"/>
      <c r="L99" s="13"/>
      <c r="M99" s="13"/>
      <c r="N99" s="13"/>
      <c r="O99" s="13"/>
      <c r="P99" s="13"/>
    </row>
    <row r="100" spans="7:16" x14ac:dyDescent="0.25">
      <c r="G100" s="13"/>
      <c r="H100" s="13"/>
      <c r="I100" s="13"/>
      <c r="J100" s="13"/>
      <c r="K100" s="13"/>
      <c r="L100" s="13"/>
      <c r="M100" s="13"/>
      <c r="N100" s="13"/>
      <c r="O100" s="13"/>
      <c r="P100" s="13"/>
    </row>
    <row r="101" spans="7:16" x14ac:dyDescent="0.25">
      <c r="G101" s="13"/>
      <c r="H101" s="13"/>
      <c r="I101" s="13"/>
      <c r="J101" s="13"/>
      <c r="K101" s="13"/>
      <c r="L101" s="13"/>
      <c r="M101" s="13"/>
      <c r="N101" s="13"/>
      <c r="O101" s="13"/>
      <c r="P101" s="13"/>
    </row>
    <row r="102" spans="7:16" x14ac:dyDescent="0.25">
      <c r="G102" s="13"/>
      <c r="H102" s="13"/>
      <c r="I102" s="13"/>
      <c r="J102" s="13"/>
      <c r="K102" s="13"/>
      <c r="L102" s="13"/>
      <c r="M102" s="13"/>
      <c r="N102" s="13"/>
      <c r="O102" s="13"/>
      <c r="P102" s="13"/>
    </row>
    <row r="103" spans="7:16" x14ac:dyDescent="0.25">
      <c r="G103" s="13"/>
      <c r="H103" s="13"/>
      <c r="I103" s="13"/>
      <c r="J103" s="13"/>
      <c r="K103" s="13"/>
      <c r="L103" s="13"/>
      <c r="M103" s="13"/>
      <c r="N103" s="13"/>
      <c r="O103" s="13"/>
      <c r="P103" s="13"/>
    </row>
    <row r="104" spans="7:16" x14ac:dyDescent="0.25">
      <c r="G104" s="13"/>
      <c r="H104" s="13"/>
      <c r="I104" s="13"/>
      <c r="J104" s="13"/>
      <c r="K104" s="13"/>
      <c r="L104" s="13"/>
      <c r="M104" s="13"/>
      <c r="N104" s="13"/>
      <c r="O104" s="13"/>
      <c r="P104" s="13"/>
    </row>
    <row r="105" spans="7:16" x14ac:dyDescent="0.25">
      <c r="G105" s="13"/>
      <c r="H105" s="13"/>
      <c r="I105" s="13"/>
      <c r="J105" s="13"/>
      <c r="K105" s="13"/>
      <c r="L105" s="13"/>
      <c r="M105" s="13"/>
      <c r="N105" s="13"/>
      <c r="O105" s="13"/>
      <c r="P105" s="13"/>
    </row>
    <row r="106" spans="7:16" x14ac:dyDescent="0.25">
      <c r="G106" s="13"/>
      <c r="H106" s="13"/>
      <c r="I106" s="13"/>
      <c r="J106" s="13"/>
      <c r="K106" s="13"/>
      <c r="L106" s="13"/>
      <c r="M106" s="13"/>
      <c r="N106" s="13"/>
      <c r="O106" s="13"/>
      <c r="P106" s="13"/>
    </row>
    <row r="107" spans="7:16" x14ac:dyDescent="0.25">
      <c r="G107" s="13"/>
      <c r="H107" s="13"/>
      <c r="I107" s="13"/>
      <c r="J107" s="13"/>
      <c r="K107" s="13"/>
      <c r="L107" s="13"/>
      <c r="M107" s="13"/>
      <c r="N107" s="13"/>
      <c r="O107" s="13"/>
      <c r="P107" s="13"/>
    </row>
    <row r="108" spans="7:16" x14ac:dyDescent="0.25">
      <c r="G108" s="13"/>
      <c r="H108" s="13"/>
      <c r="I108" s="13"/>
      <c r="J108" s="13"/>
      <c r="K108" s="13"/>
      <c r="L108" s="13"/>
      <c r="M108" s="13"/>
      <c r="N108" s="13"/>
      <c r="O108" s="13"/>
      <c r="P108" s="13"/>
    </row>
    <row r="109" spans="7:16" x14ac:dyDescent="0.25">
      <c r="G109" s="13"/>
      <c r="H109" s="13"/>
      <c r="I109" s="13"/>
      <c r="J109" s="13"/>
      <c r="K109" s="13"/>
      <c r="L109" s="13"/>
      <c r="M109" s="13"/>
      <c r="N109" s="13"/>
      <c r="O109" s="13"/>
      <c r="P109" s="13"/>
    </row>
    <row r="110" spans="7:16" x14ac:dyDescent="0.25">
      <c r="G110" s="13"/>
      <c r="H110" s="13"/>
      <c r="I110" s="13"/>
      <c r="J110" s="13"/>
      <c r="K110" s="13"/>
      <c r="L110" s="13"/>
      <c r="M110" s="13"/>
      <c r="N110" s="13"/>
      <c r="O110" s="13"/>
      <c r="P110" s="13"/>
    </row>
    <row r="111" spans="7:16" x14ac:dyDescent="0.25">
      <c r="G111" s="13"/>
      <c r="H111" s="13"/>
      <c r="I111" s="13"/>
      <c r="J111" s="13"/>
      <c r="K111" s="13"/>
      <c r="L111" s="13"/>
      <c r="M111" s="13"/>
      <c r="N111" s="13"/>
      <c r="O111" s="13"/>
      <c r="P111" s="13"/>
    </row>
    <row r="112" spans="7:16" x14ac:dyDescent="0.25">
      <c r="G112" s="13"/>
      <c r="H112" s="13"/>
      <c r="I112" s="13"/>
      <c r="J112" s="13"/>
      <c r="K112" s="13"/>
      <c r="L112" s="13"/>
      <c r="M112" s="13"/>
      <c r="N112" s="13"/>
      <c r="O112" s="13"/>
      <c r="P112" s="13"/>
    </row>
    <row r="113" spans="7:16" x14ac:dyDescent="0.25">
      <c r="G113" s="13"/>
      <c r="H113" s="13"/>
      <c r="I113" s="13"/>
      <c r="J113" s="13"/>
      <c r="K113" s="13"/>
      <c r="L113" s="13"/>
      <c r="M113" s="13"/>
      <c r="N113" s="13"/>
      <c r="O113" s="13"/>
      <c r="P113" s="13"/>
    </row>
  </sheetData>
  <hyperlinks>
    <hyperlink ref="L1" location="Områdesregister!A1" display="Tillbaka till områdesregister" xr:uid="{248E0BE4-92C1-423E-A7CC-B00183368C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991C-E3EF-4B83-9D5E-FB1F1E23E4BF}">
  <dimension ref="A1:Q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222</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7">
        <v>2025</v>
      </c>
      <c r="C5" s="67">
        <v>2026</v>
      </c>
      <c r="D5" s="67">
        <v>2027</v>
      </c>
      <c r="E5" s="67">
        <v>2028</v>
      </c>
      <c r="F5" s="67">
        <v>2029</v>
      </c>
      <c r="G5" s="67">
        <v>2030</v>
      </c>
      <c r="H5" s="67">
        <v>2031</v>
      </c>
      <c r="I5" s="67">
        <v>2032</v>
      </c>
      <c r="J5" s="67">
        <v>2033</v>
      </c>
      <c r="K5" s="67">
        <v>2034</v>
      </c>
      <c r="L5" s="67">
        <v>2035</v>
      </c>
    </row>
    <row r="6" spans="1:12" x14ac:dyDescent="0.25">
      <c r="A6" s="61" t="s">
        <v>1</v>
      </c>
      <c r="B6" s="64">
        <v>88</v>
      </c>
      <c r="C6" s="13">
        <v>99.917909069165205</v>
      </c>
      <c r="D6" s="13">
        <v>98.486368417456362</v>
      </c>
      <c r="E6" s="13">
        <v>96.760589794811935</v>
      </c>
      <c r="F6" s="13">
        <v>95.089757246804865</v>
      </c>
      <c r="G6" s="13">
        <v>94.880207674456102</v>
      </c>
      <c r="H6" s="13">
        <v>95.454990600290614</v>
      </c>
      <c r="I6" s="13">
        <v>97.796483515958883</v>
      </c>
      <c r="J6" s="13">
        <v>103.13277448318209</v>
      </c>
      <c r="K6" s="13">
        <v>104.99864959694303</v>
      </c>
      <c r="L6" s="13">
        <v>106.16803861994076</v>
      </c>
    </row>
    <row r="7" spans="1:12" x14ac:dyDescent="0.25">
      <c r="A7" s="61" t="s">
        <v>132</v>
      </c>
      <c r="B7" s="64">
        <v>95</v>
      </c>
      <c r="C7" s="13">
        <v>86.170926917965531</v>
      </c>
      <c r="D7" s="13">
        <v>91.388766011314317</v>
      </c>
      <c r="E7" s="13">
        <v>90.450979042899775</v>
      </c>
      <c r="F7" s="13">
        <v>88.960484150183603</v>
      </c>
      <c r="G7" s="13">
        <v>87.669963791004463</v>
      </c>
      <c r="H7" s="13">
        <v>88.819885272161429</v>
      </c>
      <c r="I7" s="13">
        <v>90.64466374025254</v>
      </c>
      <c r="J7" s="13">
        <v>93.835630715824692</v>
      </c>
      <c r="K7" s="13">
        <v>96.666116976211853</v>
      </c>
      <c r="L7" s="13">
        <v>98.508590682242556</v>
      </c>
    </row>
    <row r="8" spans="1:12" x14ac:dyDescent="0.25">
      <c r="A8" s="61" t="s">
        <v>133</v>
      </c>
      <c r="B8" s="64">
        <v>90</v>
      </c>
      <c r="C8" s="13">
        <v>91.763990065357333</v>
      </c>
      <c r="D8" s="13">
        <v>83.668560259410569</v>
      </c>
      <c r="E8" s="13">
        <v>86.318327822871467</v>
      </c>
      <c r="F8" s="13">
        <v>85.379760243463593</v>
      </c>
      <c r="G8" s="13">
        <v>84.214527360586516</v>
      </c>
      <c r="H8" s="13">
        <v>84.087065270165752</v>
      </c>
      <c r="I8" s="13">
        <v>86.178237949608842</v>
      </c>
      <c r="J8" s="13">
        <v>88.719444065460408</v>
      </c>
      <c r="K8" s="13">
        <v>90.064261147557758</v>
      </c>
      <c r="L8" s="13">
        <v>92.708236331296149</v>
      </c>
    </row>
    <row r="9" spans="1:12" x14ac:dyDescent="0.25">
      <c r="A9" s="61" t="s">
        <v>134</v>
      </c>
      <c r="B9" s="64">
        <v>82</v>
      </c>
      <c r="C9" s="13">
        <v>88.577661171666023</v>
      </c>
      <c r="D9" s="13">
        <v>88.597555182699537</v>
      </c>
      <c r="E9" s="13">
        <v>82.401529385748745</v>
      </c>
      <c r="F9" s="13">
        <v>83.441686381700976</v>
      </c>
      <c r="G9" s="13">
        <v>82.654348161353454</v>
      </c>
      <c r="H9" s="13">
        <v>82.455182323062985</v>
      </c>
      <c r="I9" s="13">
        <v>83.13954416791627</v>
      </c>
      <c r="J9" s="13">
        <v>85.689675237540087</v>
      </c>
      <c r="K9" s="13">
        <v>86.782131453363931</v>
      </c>
      <c r="L9" s="13">
        <v>88.18275011081262</v>
      </c>
    </row>
    <row r="10" spans="1:12" x14ac:dyDescent="0.25">
      <c r="A10" s="61" t="s">
        <v>135</v>
      </c>
      <c r="B10" s="64">
        <v>100</v>
      </c>
      <c r="C10" s="13">
        <v>81.883335630657371</v>
      </c>
      <c r="D10" s="13">
        <v>86.351275872512034</v>
      </c>
      <c r="E10" s="13">
        <v>86.439216477517959</v>
      </c>
      <c r="F10" s="13">
        <v>81.230023312245237</v>
      </c>
      <c r="G10" s="13">
        <v>81.540574767779958</v>
      </c>
      <c r="H10" s="13">
        <v>81.601015743969811</v>
      </c>
      <c r="I10" s="13">
        <v>82.079410838029403</v>
      </c>
      <c r="J10" s="13">
        <v>83.160505475308483</v>
      </c>
      <c r="K10" s="13">
        <v>84.405164068786348</v>
      </c>
      <c r="L10" s="13">
        <v>85.599498934555086</v>
      </c>
    </row>
    <row r="11" spans="1:12" x14ac:dyDescent="0.25">
      <c r="A11" s="61" t="s">
        <v>136</v>
      </c>
      <c r="B11" s="64">
        <v>90</v>
      </c>
      <c r="C11" s="13">
        <v>97.458723420796517</v>
      </c>
      <c r="D11" s="13">
        <v>81.313541691768918</v>
      </c>
      <c r="E11" s="13">
        <v>85.128913811526445</v>
      </c>
      <c r="F11" s="13">
        <v>84.98085304724691</v>
      </c>
      <c r="G11" s="13">
        <v>80.638796508191476</v>
      </c>
      <c r="H11" s="13">
        <v>81.270073910257054</v>
      </c>
      <c r="I11" s="13">
        <v>81.848266373441547</v>
      </c>
      <c r="J11" s="13">
        <v>82.635830428367015</v>
      </c>
      <c r="K11" s="13">
        <v>82.61870838941212</v>
      </c>
      <c r="L11" s="13">
        <v>83.919757879706381</v>
      </c>
    </row>
    <row r="12" spans="1:12" x14ac:dyDescent="0.25">
      <c r="A12" s="61" t="s">
        <v>2</v>
      </c>
      <c r="B12" s="64">
        <v>96</v>
      </c>
      <c r="C12" s="13">
        <v>90.066640711387606</v>
      </c>
      <c r="D12" s="13">
        <v>94.944974447336719</v>
      </c>
      <c r="E12" s="13">
        <v>81.153220855630678</v>
      </c>
      <c r="F12" s="13">
        <v>84.297288282356092</v>
      </c>
      <c r="G12" s="13">
        <v>84.035666461798741</v>
      </c>
      <c r="H12" s="13">
        <v>81.082744763639212</v>
      </c>
      <c r="I12" s="13">
        <v>81.868994997640229</v>
      </c>
      <c r="J12" s="13">
        <v>82.640696423861016</v>
      </c>
      <c r="K12" s="13">
        <v>82.432250213147498</v>
      </c>
      <c r="L12" s="13">
        <v>82.523145756660057</v>
      </c>
    </row>
    <row r="13" spans="1:12" x14ac:dyDescent="0.25">
      <c r="A13" s="61" t="s">
        <v>137</v>
      </c>
      <c r="B13" s="64">
        <v>98</v>
      </c>
      <c r="C13" s="13">
        <v>93.81973137337144</v>
      </c>
      <c r="D13" s="13">
        <v>89.046755774099893</v>
      </c>
      <c r="E13" s="13">
        <v>92.979101812547441</v>
      </c>
      <c r="F13" s="13">
        <v>80.942654814564364</v>
      </c>
      <c r="G13" s="13">
        <v>83.443864469373267</v>
      </c>
      <c r="H13" s="13">
        <v>83.766046105896535</v>
      </c>
      <c r="I13" s="13">
        <v>81.660291157293258</v>
      </c>
      <c r="J13" s="13">
        <v>82.430060886775692</v>
      </c>
      <c r="K13" s="13">
        <v>82.258348792672976</v>
      </c>
      <c r="L13" s="13">
        <v>82.151861764404487</v>
      </c>
    </row>
    <row r="14" spans="1:12" x14ac:dyDescent="0.25">
      <c r="A14" s="61" t="s">
        <v>138</v>
      </c>
      <c r="B14" s="64">
        <v>85</v>
      </c>
      <c r="C14" s="13">
        <v>96.848077566327788</v>
      </c>
      <c r="D14" s="13">
        <v>92.851649129347166</v>
      </c>
      <c r="E14" s="13">
        <v>89.245100739251498</v>
      </c>
      <c r="F14" s="13">
        <v>92.601442046846714</v>
      </c>
      <c r="G14" s="13">
        <v>81.810659260070949</v>
      </c>
      <c r="H14" s="13">
        <v>84.560922797859405</v>
      </c>
      <c r="I14" s="13">
        <v>85.162883730024021</v>
      </c>
      <c r="J14" s="13">
        <v>83.459922085619993</v>
      </c>
      <c r="K14" s="13">
        <v>83.253960377468147</v>
      </c>
      <c r="L14" s="13">
        <v>83.156212243080262</v>
      </c>
    </row>
    <row r="15" spans="1:12" x14ac:dyDescent="0.25">
      <c r="A15" s="61" t="s">
        <v>139</v>
      </c>
      <c r="B15" s="64">
        <v>74</v>
      </c>
      <c r="C15" s="13">
        <v>85.614948884352742</v>
      </c>
      <c r="D15" s="13">
        <v>95.762266651233162</v>
      </c>
      <c r="E15" s="13">
        <v>92.243184330559032</v>
      </c>
      <c r="F15" s="13">
        <v>89.237141818807984</v>
      </c>
      <c r="G15" s="13">
        <v>92.225785199880647</v>
      </c>
      <c r="H15" s="13">
        <v>83.123952316682221</v>
      </c>
      <c r="I15" s="13">
        <v>85.759452296397328</v>
      </c>
      <c r="J15" s="13">
        <v>86.435376396259699</v>
      </c>
      <c r="K15" s="13">
        <v>84.12490052008458</v>
      </c>
      <c r="L15" s="13">
        <v>83.93158592498483</v>
      </c>
    </row>
    <row r="16" spans="1:12" x14ac:dyDescent="0.25">
      <c r="A16" s="61" t="s">
        <v>140</v>
      </c>
      <c r="B16" s="64">
        <v>105</v>
      </c>
      <c r="C16" s="13">
        <v>76.995910439457234</v>
      </c>
      <c r="D16" s="13">
        <v>86.059197754601158</v>
      </c>
      <c r="E16" s="13">
        <v>95.535877741273893</v>
      </c>
      <c r="F16" s="13">
        <v>92.19311913285523</v>
      </c>
      <c r="G16" s="13">
        <v>89.564586203848819</v>
      </c>
      <c r="H16" s="13">
        <v>92.885823338748409</v>
      </c>
      <c r="I16" s="13">
        <v>84.921531303558154</v>
      </c>
      <c r="J16" s="13">
        <v>87.319881224675157</v>
      </c>
      <c r="K16" s="13">
        <v>87.151435333797394</v>
      </c>
      <c r="L16" s="13">
        <v>85.073419997311603</v>
      </c>
    </row>
    <row r="17" spans="1:12" x14ac:dyDescent="0.25">
      <c r="A17" s="61" t="s">
        <v>141</v>
      </c>
      <c r="B17" s="64">
        <v>94</v>
      </c>
      <c r="C17" s="13">
        <v>104.90676172249988</v>
      </c>
      <c r="D17" s="13">
        <v>79.284115410226491</v>
      </c>
      <c r="E17" s="13">
        <v>86.966633949767001</v>
      </c>
      <c r="F17" s="13">
        <v>95.83024584969327</v>
      </c>
      <c r="G17" s="13">
        <v>92.553009136657209</v>
      </c>
      <c r="H17" s="13">
        <v>90.648554227790399</v>
      </c>
      <c r="I17" s="13">
        <v>94.116358434183439</v>
      </c>
      <c r="J17" s="13">
        <v>87.040401014771348</v>
      </c>
      <c r="K17" s="13">
        <v>88.320982799458562</v>
      </c>
      <c r="L17" s="13">
        <v>88.19063114315982</v>
      </c>
    </row>
    <row r="18" spans="1:12" x14ac:dyDescent="0.25">
      <c r="A18" s="61" t="s">
        <v>142</v>
      </c>
      <c r="B18" s="64">
        <v>108</v>
      </c>
      <c r="C18" s="13">
        <v>95.549859293072615</v>
      </c>
      <c r="D18" s="13">
        <v>104.64933048107874</v>
      </c>
      <c r="E18" s="13">
        <v>81.60812218933053</v>
      </c>
      <c r="F18" s="13">
        <v>88.182766252091326</v>
      </c>
      <c r="G18" s="13">
        <v>96.486503766978771</v>
      </c>
      <c r="H18" s="13">
        <v>93.678110462445034</v>
      </c>
      <c r="I18" s="13">
        <v>92.239891089614346</v>
      </c>
      <c r="J18" s="13">
        <v>95.866099343017154</v>
      </c>
      <c r="K18" s="13">
        <v>88.627377745494726</v>
      </c>
      <c r="L18" s="13">
        <v>89.647404092251151</v>
      </c>
    </row>
    <row r="19" spans="1:12" x14ac:dyDescent="0.25">
      <c r="A19" s="61" t="s">
        <v>143</v>
      </c>
      <c r="B19" s="64">
        <v>103</v>
      </c>
      <c r="C19" s="13">
        <v>108.58368447742765</v>
      </c>
      <c r="D19" s="13">
        <v>96.69847437567951</v>
      </c>
      <c r="E19" s="13">
        <v>105.16666133594114</v>
      </c>
      <c r="F19" s="13">
        <v>84.200672900824586</v>
      </c>
      <c r="G19" s="13">
        <v>89.741688022116961</v>
      </c>
      <c r="H19" s="13">
        <v>97.909843038900433</v>
      </c>
      <c r="I19" s="13">
        <v>95.418735489290725</v>
      </c>
      <c r="J19" s="13">
        <v>94.395335745820816</v>
      </c>
      <c r="K19" s="13">
        <v>97.24362316310534</v>
      </c>
      <c r="L19" s="13">
        <v>90.512229029066887</v>
      </c>
    </row>
    <row r="20" spans="1:12" x14ac:dyDescent="0.25">
      <c r="A20" s="61" t="s">
        <v>144</v>
      </c>
      <c r="B20" s="64">
        <v>102</v>
      </c>
      <c r="C20" s="13">
        <v>104.69412530494631</v>
      </c>
      <c r="D20" s="13">
        <v>108.34495590624613</v>
      </c>
      <c r="E20" s="13">
        <v>97.717795037656728</v>
      </c>
      <c r="F20" s="13">
        <v>105.6575774866901</v>
      </c>
      <c r="G20" s="13">
        <v>86.430842618089542</v>
      </c>
      <c r="H20" s="13">
        <v>91.303786379206045</v>
      </c>
      <c r="I20" s="13">
        <v>99.408837138440049</v>
      </c>
      <c r="J20" s="13">
        <v>97.342339180604867</v>
      </c>
      <c r="K20" s="13">
        <v>95.710176811831658</v>
      </c>
      <c r="L20" s="13">
        <v>98.493405011164114</v>
      </c>
    </row>
    <row r="21" spans="1:12" x14ac:dyDescent="0.25">
      <c r="A21" s="61" t="s">
        <v>145</v>
      </c>
      <c r="B21" s="64">
        <v>140</v>
      </c>
      <c r="C21" s="13">
        <v>104.25567485357446</v>
      </c>
      <c r="D21" s="13">
        <v>105.6978216091259</v>
      </c>
      <c r="E21" s="13">
        <v>108.55390864129743</v>
      </c>
      <c r="F21" s="13">
        <v>98.974114048987119</v>
      </c>
      <c r="G21" s="13">
        <v>106.39953218138203</v>
      </c>
      <c r="H21" s="13">
        <v>88.78534712101316</v>
      </c>
      <c r="I21" s="13">
        <v>93.241005711597111</v>
      </c>
      <c r="J21" s="13">
        <v>101.51182215886335</v>
      </c>
      <c r="K21" s="13">
        <v>98.817130860260221</v>
      </c>
      <c r="L21" s="13">
        <v>97.231506062957706</v>
      </c>
    </row>
    <row r="22" spans="1:12" x14ac:dyDescent="0.25">
      <c r="A22" s="61" t="s">
        <v>146</v>
      </c>
      <c r="B22" s="64">
        <v>133</v>
      </c>
      <c r="C22" s="13">
        <v>139.42670213972738</v>
      </c>
      <c r="D22" s="13">
        <v>105.61689340967763</v>
      </c>
      <c r="E22" s="13">
        <v>106.91339806460324</v>
      </c>
      <c r="F22" s="13">
        <v>109.06722498961418</v>
      </c>
      <c r="G22" s="13">
        <v>100.3682644727448</v>
      </c>
      <c r="H22" s="13">
        <v>107.36021204002627</v>
      </c>
      <c r="I22" s="13">
        <v>91.438161915376568</v>
      </c>
      <c r="J22" s="13">
        <v>95.880780787372942</v>
      </c>
      <c r="K22" s="13">
        <v>103.11858331376789</v>
      </c>
      <c r="L22" s="13">
        <v>100.48629890308312</v>
      </c>
    </row>
    <row r="23" spans="1:12" x14ac:dyDescent="0.25">
      <c r="A23" s="61" t="s">
        <v>147</v>
      </c>
      <c r="B23" s="64">
        <v>114</v>
      </c>
      <c r="C23" s="13">
        <v>133.14806771347148</v>
      </c>
      <c r="D23" s="13">
        <v>138.05503518109506</v>
      </c>
      <c r="E23" s="13">
        <v>107.11357539245498</v>
      </c>
      <c r="F23" s="13">
        <v>108.14052175005764</v>
      </c>
      <c r="G23" s="13">
        <v>109.76998046291068</v>
      </c>
      <c r="H23" s="13">
        <v>101.78350338604351</v>
      </c>
      <c r="I23" s="13">
        <v>108.76975509369267</v>
      </c>
      <c r="J23" s="13">
        <v>94.774339002257761</v>
      </c>
      <c r="K23" s="13">
        <v>97.894698318827579</v>
      </c>
      <c r="L23" s="13">
        <v>104.77083961780021</v>
      </c>
    </row>
    <row r="24" spans="1:12" x14ac:dyDescent="0.25">
      <c r="A24" s="61" t="s">
        <v>148</v>
      </c>
      <c r="B24" s="64">
        <v>114</v>
      </c>
      <c r="C24" s="13">
        <v>117.48518731535735</v>
      </c>
      <c r="D24" s="13">
        <v>132.3557075410678</v>
      </c>
      <c r="E24" s="13">
        <v>137.47964495122309</v>
      </c>
      <c r="F24" s="13">
        <v>108.95489571505915</v>
      </c>
      <c r="G24" s="13">
        <v>109.75125453659015</v>
      </c>
      <c r="H24" s="13">
        <v>110.82654171530118</v>
      </c>
      <c r="I24" s="13">
        <v>103.96168732185113</v>
      </c>
      <c r="J24" s="13">
        <v>111.49374220921173</v>
      </c>
      <c r="K24" s="13">
        <v>97.587258944776622</v>
      </c>
      <c r="L24" s="13">
        <v>100.26991292404527</v>
      </c>
    </row>
    <row r="25" spans="1:12" x14ac:dyDescent="0.25">
      <c r="A25" s="61" t="s">
        <v>149</v>
      </c>
      <c r="B25" s="64">
        <v>104</v>
      </c>
      <c r="C25" s="13">
        <v>117.42174323134486</v>
      </c>
      <c r="D25" s="13">
        <v>117.06911218683761</v>
      </c>
      <c r="E25" s="13">
        <v>128.0482772732158</v>
      </c>
      <c r="F25" s="13">
        <v>133.02086708136329</v>
      </c>
      <c r="G25" s="13">
        <v>109.10370141423238</v>
      </c>
      <c r="H25" s="13">
        <v>109.46583604181647</v>
      </c>
      <c r="I25" s="13">
        <v>110.43527566928569</v>
      </c>
      <c r="J25" s="13">
        <v>105.92417280560062</v>
      </c>
      <c r="K25" s="13">
        <v>111.08628596645011</v>
      </c>
      <c r="L25" s="13">
        <v>99.457837952876687</v>
      </c>
    </row>
    <row r="26" spans="1:12" x14ac:dyDescent="0.25">
      <c r="A26" s="61" t="s">
        <v>150</v>
      </c>
      <c r="B26" s="64">
        <v>132</v>
      </c>
      <c r="C26" s="13">
        <v>103.96182146153005</v>
      </c>
      <c r="D26" s="13">
        <v>112.65177450269343</v>
      </c>
      <c r="E26" s="13">
        <v>113.08057311067317</v>
      </c>
      <c r="F26" s="13">
        <v>120.69522897237997</v>
      </c>
      <c r="G26" s="13">
        <v>124.88933113051957</v>
      </c>
      <c r="H26" s="13">
        <v>106.82001175867445</v>
      </c>
      <c r="I26" s="13">
        <v>107.6022870876986</v>
      </c>
      <c r="J26" s="13">
        <v>109.73330958421185</v>
      </c>
      <c r="K26" s="13">
        <v>104.8449511765393</v>
      </c>
      <c r="L26" s="13">
        <v>108.45823013562466</v>
      </c>
    </row>
    <row r="27" spans="1:12" x14ac:dyDescent="0.25">
      <c r="A27" s="61" t="s">
        <v>151</v>
      </c>
      <c r="B27" s="64">
        <v>109</v>
      </c>
      <c r="C27" s="13">
        <v>116.10346825648595</v>
      </c>
      <c r="D27" s="13">
        <v>101.3627493366906</v>
      </c>
      <c r="E27" s="13">
        <v>106.66971544748797</v>
      </c>
      <c r="F27" s="13">
        <v>107.51780584622553</v>
      </c>
      <c r="G27" s="13">
        <v>113.17780985771294</v>
      </c>
      <c r="H27" s="13">
        <v>115.55345200178044</v>
      </c>
      <c r="I27" s="13">
        <v>104.19709679585338</v>
      </c>
      <c r="J27" s="13">
        <v>106.65147326551413</v>
      </c>
      <c r="K27" s="13">
        <v>106.271611912841</v>
      </c>
      <c r="L27" s="13">
        <v>103.08068541982897</v>
      </c>
    </row>
    <row r="28" spans="1:12" x14ac:dyDescent="0.25">
      <c r="A28" s="61" t="s">
        <v>152</v>
      </c>
      <c r="B28" s="64">
        <v>106</v>
      </c>
      <c r="C28" s="13">
        <v>105.4701808054032</v>
      </c>
      <c r="D28" s="13">
        <v>107.02185226427122</v>
      </c>
      <c r="E28" s="13">
        <v>99.056982935593837</v>
      </c>
      <c r="F28" s="13">
        <v>101.85651151540266</v>
      </c>
      <c r="G28" s="13">
        <v>103.66145356893614</v>
      </c>
      <c r="H28" s="13">
        <v>106.71533324260663</v>
      </c>
      <c r="I28" s="13">
        <v>109.20396363734825</v>
      </c>
      <c r="J28" s="13">
        <v>104.19866462291506</v>
      </c>
      <c r="K28" s="13">
        <v>103.74980922286286</v>
      </c>
      <c r="L28" s="13">
        <v>103.72135942156434</v>
      </c>
    </row>
    <row r="29" spans="1:12" x14ac:dyDescent="0.25">
      <c r="A29" s="61" t="s">
        <v>153</v>
      </c>
      <c r="B29" s="64">
        <v>110</v>
      </c>
      <c r="C29" s="13">
        <v>102.7868463986532</v>
      </c>
      <c r="D29" s="13">
        <v>100.28497162788136</v>
      </c>
      <c r="E29" s="13">
        <v>101.66749048580726</v>
      </c>
      <c r="F29" s="13">
        <v>96.827386966349664</v>
      </c>
      <c r="G29" s="13">
        <v>99.00449590416406</v>
      </c>
      <c r="H29" s="13">
        <v>99.8192409946315</v>
      </c>
      <c r="I29" s="13">
        <v>102.63496024658158</v>
      </c>
      <c r="J29" s="13">
        <v>107.17222371626546</v>
      </c>
      <c r="K29" s="13">
        <v>101.88281563840195</v>
      </c>
      <c r="L29" s="13">
        <v>101.80614915230026</v>
      </c>
    </row>
    <row r="30" spans="1:12" x14ac:dyDescent="0.25">
      <c r="A30" s="61" t="s">
        <v>154</v>
      </c>
      <c r="B30" s="64">
        <v>103</v>
      </c>
      <c r="C30" s="13">
        <v>106.61564441127641</v>
      </c>
      <c r="D30" s="13">
        <v>99.216335799932637</v>
      </c>
      <c r="E30" s="13">
        <v>97.821651610959179</v>
      </c>
      <c r="F30" s="13">
        <v>98.907145819034156</v>
      </c>
      <c r="G30" s="13">
        <v>96.693930565972551</v>
      </c>
      <c r="H30" s="13">
        <v>97.041906236759857</v>
      </c>
      <c r="I30" s="13">
        <v>98.757026183269673</v>
      </c>
      <c r="J30" s="13">
        <v>103.40502149598765</v>
      </c>
      <c r="K30" s="13">
        <v>104.49367436547702</v>
      </c>
      <c r="L30" s="13">
        <v>101.35390303825652</v>
      </c>
    </row>
    <row r="31" spans="1:12" x14ac:dyDescent="0.25">
      <c r="A31" s="61" t="s">
        <v>155</v>
      </c>
      <c r="B31" s="64">
        <v>107</v>
      </c>
      <c r="C31" s="13">
        <v>103.7658247114579</v>
      </c>
      <c r="D31" s="13">
        <v>103.17787989539663</v>
      </c>
      <c r="E31" s="13">
        <v>98.673670868001949</v>
      </c>
      <c r="F31" s="13">
        <v>97.64207279568943</v>
      </c>
      <c r="G31" s="13">
        <v>99.353418992456184</v>
      </c>
      <c r="H31" s="13">
        <v>97.167468832060678</v>
      </c>
      <c r="I31" s="13">
        <v>98.158940722099558</v>
      </c>
      <c r="J31" s="13">
        <v>102.43421520256587</v>
      </c>
      <c r="K31" s="13">
        <v>103.41057133455337</v>
      </c>
      <c r="L31" s="13">
        <v>104.61471205320282</v>
      </c>
    </row>
    <row r="32" spans="1:12" x14ac:dyDescent="0.25">
      <c r="A32" s="61" t="s">
        <v>156</v>
      </c>
      <c r="B32" s="64">
        <v>119</v>
      </c>
      <c r="C32" s="13">
        <v>107.89114983303232</v>
      </c>
      <c r="D32" s="13">
        <v>101.56169464544611</v>
      </c>
      <c r="E32" s="13">
        <v>101.60484307246092</v>
      </c>
      <c r="F32" s="13">
        <v>98.701992062939169</v>
      </c>
      <c r="G32" s="13">
        <v>98.509770331389944</v>
      </c>
      <c r="H32" s="13">
        <v>99.241459795387598</v>
      </c>
      <c r="I32" s="13">
        <v>98.772150819258684</v>
      </c>
      <c r="J32" s="13">
        <v>102.20617308232669</v>
      </c>
      <c r="K32" s="13">
        <v>103.2290734221823</v>
      </c>
      <c r="L32" s="13">
        <v>104.16926592408261</v>
      </c>
    </row>
    <row r="33" spans="1:12" x14ac:dyDescent="0.25">
      <c r="A33" s="61" t="s">
        <v>157</v>
      </c>
      <c r="B33" s="64">
        <v>104</v>
      </c>
      <c r="C33" s="13">
        <v>116.22163159471168</v>
      </c>
      <c r="D33" s="13">
        <v>106.05499782704364</v>
      </c>
      <c r="E33" s="13">
        <v>101.32989461935139</v>
      </c>
      <c r="F33" s="13">
        <v>101.60059645592294</v>
      </c>
      <c r="G33" s="13">
        <v>100.14168460777169</v>
      </c>
      <c r="H33" s="13">
        <v>99.318496534670174</v>
      </c>
      <c r="I33" s="13">
        <v>101.1066339650768</v>
      </c>
      <c r="J33" s="13">
        <v>103.62335601416652</v>
      </c>
      <c r="K33" s="13">
        <v>103.92252872878001</v>
      </c>
      <c r="L33" s="13">
        <v>105.05084589190331</v>
      </c>
    </row>
    <row r="34" spans="1:12" x14ac:dyDescent="0.25">
      <c r="A34" s="61" t="s">
        <v>158</v>
      </c>
      <c r="B34" s="64">
        <v>93</v>
      </c>
      <c r="C34" s="13">
        <v>107.00161719538494</v>
      </c>
      <c r="D34" s="13">
        <v>111.32672062753642</v>
      </c>
      <c r="E34" s="13">
        <v>104.85699888307992</v>
      </c>
      <c r="F34" s="13">
        <v>101.27030241986076</v>
      </c>
      <c r="G34" s="13">
        <v>101.94978466516251</v>
      </c>
      <c r="H34" s="13">
        <v>100.47817088714618</v>
      </c>
      <c r="I34" s="13">
        <v>100.92838432159427</v>
      </c>
      <c r="J34" s="13">
        <v>105.11126954549367</v>
      </c>
      <c r="K34" s="13">
        <v>105.00622597225698</v>
      </c>
      <c r="L34" s="13">
        <v>105.41207630754207</v>
      </c>
    </row>
    <row r="35" spans="1:12" x14ac:dyDescent="0.25">
      <c r="A35" s="61" t="s">
        <v>159</v>
      </c>
      <c r="B35" s="64">
        <v>103</v>
      </c>
      <c r="C35" s="13">
        <v>99.579825822762956</v>
      </c>
      <c r="D35" s="13">
        <v>105.73851887608198</v>
      </c>
      <c r="E35" s="13">
        <v>108.61099527633124</v>
      </c>
      <c r="F35" s="13">
        <v>104.30079358292009</v>
      </c>
      <c r="G35" s="13">
        <v>101.77092868205472</v>
      </c>
      <c r="H35" s="13">
        <v>102.0350140412728</v>
      </c>
      <c r="I35" s="13">
        <v>102.12024279692544</v>
      </c>
      <c r="J35" s="13">
        <v>104.96227320813736</v>
      </c>
      <c r="K35" s="13">
        <v>106.33577678937846</v>
      </c>
      <c r="L35" s="13">
        <v>106.50090456116021</v>
      </c>
    </row>
    <row r="36" spans="1:12" x14ac:dyDescent="0.25">
      <c r="A36" s="61" t="s">
        <v>160</v>
      </c>
      <c r="B36" s="64">
        <v>110</v>
      </c>
      <c r="C36" s="13">
        <v>106.20594475322497</v>
      </c>
      <c r="D36" s="13">
        <v>100.03286464002299</v>
      </c>
      <c r="E36" s="13">
        <v>104.67004137342202</v>
      </c>
      <c r="F36" s="13">
        <v>106.70887758930932</v>
      </c>
      <c r="G36" s="13">
        <v>103.82442965473551</v>
      </c>
      <c r="H36" s="13">
        <v>101.67728112393799</v>
      </c>
      <c r="I36" s="13">
        <v>103.0943156290665</v>
      </c>
      <c r="J36" s="13">
        <v>105.56969107214935</v>
      </c>
      <c r="K36" s="13">
        <v>105.88010783375908</v>
      </c>
      <c r="L36" s="13">
        <v>107.24388697100575</v>
      </c>
    </row>
    <row r="37" spans="1:12" x14ac:dyDescent="0.25">
      <c r="A37" s="61" t="s">
        <v>161</v>
      </c>
      <c r="B37" s="64">
        <v>112</v>
      </c>
      <c r="C37" s="13">
        <v>113.7018291506141</v>
      </c>
      <c r="D37" s="13">
        <v>106.09009867879011</v>
      </c>
      <c r="E37" s="13">
        <v>101.27921615519786</v>
      </c>
      <c r="F37" s="13">
        <v>104.95627961439899</v>
      </c>
      <c r="G37" s="13">
        <v>106.5349550514389</v>
      </c>
      <c r="H37" s="13">
        <v>104.44777053589348</v>
      </c>
      <c r="I37" s="13">
        <v>103.84322174083739</v>
      </c>
      <c r="J37" s="13">
        <v>107.10035812020755</v>
      </c>
      <c r="K37" s="13">
        <v>107.29447126257867</v>
      </c>
      <c r="L37" s="13">
        <v>107.69144555787179</v>
      </c>
    </row>
    <row r="38" spans="1:12" x14ac:dyDescent="0.25">
      <c r="A38" s="61" t="s">
        <v>162</v>
      </c>
      <c r="B38" s="64">
        <v>121</v>
      </c>
      <c r="C38" s="13">
        <v>115.0036721877006</v>
      </c>
      <c r="D38" s="13">
        <v>112.12830615248565</v>
      </c>
      <c r="E38" s="13">
        <v>104.96158381914174</v>
      </c>
      <c r="F38" s="13">
        <v>101.17965847178746</v>
      </c>
      <c r="G38" s="13">
        <v>104.20913896939157</v>
      </c>
      <c r="H38" s="13">
        <v>105.69437649114374</v>
      </c>
      <c r="I38" s="13">
        <v>105.16198305421116</v>
      </c>
      <c r="J38" s="13">
        <v>106.4004321671966</v>
      </c>
      <c r="K38" s="13">
        <v>107.38724523973215</v>
      </c>
      <c r="L38" s="13">
        <v>107.72036392519749</v>
      </c>
    </row>
    <row r="39" spans="1:12" x14ac:dyDescent="0.25">
      <c r="A39" s="61" t="s">
        <v>163</v>
      </c>
      <c r="B39" s="64">
        <v>129</v>
      </c>
      <c r="C39" s="13">
        <v>121.97195902646986</v>
      </c>
      <c r="D39" s="13">
        <v>114.85254815326334</v>
      </c>
      <c r="E39" s="13">
        <v>111.64636614737981</v>
      </c>
      <c r="F39" s="13">
        <v>104.95940829906274</v>
      </c>
      <c r="G39" s="13">
        <v>101.84898902196389</v>
      </c>
      <c r="H39" s="13">
        <v>104.78713106920952</v>
      </c>
      <c r="I39" s="13">
        <v>107.01777193769374</v>
      </c>
      <c r="J39" s="13">
        <v>108.07896179703906</v>
      </c>
      <c r="K39" s="13">
        <v>107.46293130501714</v>
      </c>
      <c r="L39" s="13">
        <v>108.43961530284969</v>
      </c>
    </row>
    <row r="40" spans="1:12" x14ac:dyDescent="0.25">
      <c r="A40" s="61" t="s">
        <v>164</v>
      </c>
      <c r="B40" s="64">
        <v>127</v>
      </c>
      <c r="C40" s="13">
        <v>126.84689881485913</v>
      </c>
      <c r="D40" s="13">
        <v>120.15874174961759</v>
      </c>
      <c r="E40" s="13">
        <v>114.55543209339959</v>
      </c>
      <c r="F40" s="13">
        <v>111.20518961642128</v>
      </c>
      <c r="G40" s="13">
        <v>104.96501770300499</v>
      </c>
      <c r="H40" s="13">
        <v>102.84472769163072</v>
      </c>
      <c r="I40" s="13">
        <v>106.30398770719195</v>
      </c>
      <c r="J40" s="13">
        <v>109.46054294252383</v>
      </c>
      <c r="K40" s="13">
        <v>108.85624383349177</v>
      </c>
      <c r="L40" s="13">
        <v>108.41291787218454</v>
      </c>
    </row>
    <row r="41" spans="1:12" x14ac:dyDescent="0.25">
      <c r="A41" s="61" t="s">
        <v>165</v>
      </c>
      <c r="B41" s="64">
        <v>104</v>
      </c>
      <c r="C41" s="13">
        <v>125.75716280934817</v>
      </c>
      <c r="D41" s="13">
        <v>122.68528224328932</v>
      </c>
      <c r="E41" s="13">
        <v>118.17660067131507</v>
      </c>
      <c r="F41" s="13">
        <v>113.53580225981997</v>
      </c>
      <c r="G41" s="13">
        <v>110.20375885301328</v>
      </c>
      <c r="H41" s="13">
        <v>104.9738492754569</v>
      </c>
      <c r="I41" s="13">
        <v>104.03579033892545</v>
      </c>
      <c r="J41" s="13">
        <v>108.14386289363691</v>
      </c>
      <c r="K41" s="13">
        <v>109.45035710258949</v>
      </c>
      <c r="L41" s="13">
        <v>109.02891840397538</v>
      </c>
    </row>
    <row r="42" spans="1:12" x14ac:dyDescent="0.25">
      <c r="A42" s="61" t="s">
        <v>166</v>
      </c>
      <c r="B42" s="64">
        <v>125</v>
      </c>
      <c r="C42" s="13">
        <v>108.02202703443412</v>
      </c>
      <c r="D42" s="13">
        <v>123.56363688159855</v>
      </c>
      <c r="E42" s="13">
        <v>120.31638689126665</v>
      </c>
      <c r="F42" s="13">
        <v>117.12981358192525</v>
      </c>
      <c r="G42" s="13">
        <v>113.13362270614772</v>
      </c>
      <c r="H42" s="13">
        <v>110.56973239458571</v>
      </c>
      <c r="I42" s="13">
        <v>106.49950965161869</v>
      </c>
      <c r="J42" s="13">
        <v>106.61487816452687</v>
      </c>
      <c r="K42" s="13">
        <v>108.85924367062633</v>
      </c>
      <c r="L42" s="13">
        <v>110.11724189710039</v>
      </c>
    </row>
    <row r="43" spans="1:12" x14ac:dyDescent="0.25">
      <c r="A43" s="61" t="s">
        <v>167</v>
      </c>
      <c r="B43" s="64">
        <v>129</v>
      </c>
      <c r="C43" s="13">
        <v>123.89499421369919</v>
      </c>
      <c r="D43" s="13">
        <v>108.5834909110288</v>
      </c>
      <c r="E43" s="13">
        <v>121.23265284859592</v>
      </c>
      <c r="F43" s="13">
        <v>117.79891400636707</v>
      </c>
      <c r="G43" s="13">
        <v>115.5150471408468</v>
      </c>
      <c r="H43" s="13">
        <v>112.74592873538944</v>
      </c>
      <c r="I43" s="13">
        <v>111.03876183226086</v>
      </c>
      <c r="J43" s="13">
        <v>107.99566541906458</v>
      </c>
      <c r="K43" s="13">
        <v>106.76067434237436</v>
      </c>
      <c r="L43" s="13">
        <v>108.85711328623645</v>
      </c>
    </row>
    <row r="44" spans="1:12" x14ac:dyDescent="0.25">
      <c r="A44" s="61" t="s">
        <v>168</v>
      </c>
      <c r="B44" s="64">
        <v>108</v>
      </c>
      <c r="C44" s="13">
        <v>127.77278590339965</v>
      </c>
      <c r="D44" s="13">
        <v>121.92310656396309</v>
      </c>
      <c r="E44" s="13">
        <v>109.0392607539458</v>
      </c>
      <c r="F44" s="13">
        <v>119.63665116978646</v>
      </c>
      <c r="G44" s="13">
        <v>116.1441820321639</v>
      </c>
      <c r="H44" s="13">
        <v>115.21306738703539</v>
      </c>
      <c r="I44" s="13">
        <v>113.49181686197795</v>
      </c>
      <c r="J44" s="13">
        <v>112.48273399921212</v>
      </c>
      <c r="K44" s="13">
        <v>108.29203951406019</v>
      </c>
      <c r="L44" s="13">
        <v>107.22899933929429</v>
      </c>
    </row>
    <row r="45" spans="1:12" x14ac:dyDescent="0.25">
      <c r="A45" s="61" t="s">
        <v>169</v>
      </c>
      <c r="B45" s="64">
        <v>122</v>
      </c>
      <c r="C45" s="13">
        <v>109.65837253040471</v>
      </c>
      <c r="D45" s="13">
        <v>125.94560731104852</v>
      </c>
      <c r="E45" s="13">
        <v>120.8967806593153</v>
      </c>
      <c r="F45" s="13">
        <v>109.70814952175223</v>
      </c>
      <c r="G45" s="13">
        <v>118.77457919293801</v>
      </c>
      <c r="H45" s="13">
        <v>116.0816969751214</v>
      </c>
      <c r="I45" s="13">
        <v>116.19984906788262</v>
      </c>
      <c r="J45" s="13">
        <v>115.26455702858205</v>
      </c>
      <c r="K45" s="13">
        <v>112.99670789064717</v>
      </c>
      <c r="L45" s="13">
        <v>109.11774895159604</v>
      </c>
    </row>
    <row r="46" spans="1:12" x14ac:dyDescent="0.25">
      <c r="A46" s="61" t="s">
        <v>170</v>
      </c>
      <c r="B46" s="64">
        <v>85</v>
      </c>
      <c r="C46" s="13">
        <v>120.87143248352987</v>
      </c>
      <c r="D46" s="13">
        <v>109.27895627984708</v>
      </c>
      <c r="E46" s="13">
        <v>123.99657149220761</v>
      </c>
      <c r="F46" s="13">
        <v>119.54290773081212</v>
      </c>
      <c r="G46" s="13">
        <v>109.6275952976853</v>
      </c>
      <c r="H46" s="13">
        <v>118.32401063660369</v>
      </c>
      <c r="I46" s="13">
        <v>116.24309334301853</v>
      </c>
      <c r="J46" s="13">
        <v>117.13827240046349</v>
      </c>
      <c r="K46" s="13">
        <v>115.12050311186891</v>
      </c>
      <c r="L46" s="13">
        <v>113.01743518816656</v>
      </c>
    </row>
    <row r="47" spans="1:12" x14ac:dyDescent="0.25">
      <c r="A47" s="61" t="s">
        <v>171</v>
      </c>
      <c r="B47" s="64">
        <v>103</v>
      </c>
      <c r="C47" s="13">
        <v>91.067182736779472</v>
      </c>
      <c r="D47" s="13">
        <v>119.06381559079317</v>
      </c>
      <c r="E47" s="13">
        <v>109.14865604883872</v>
      </c>
      <c r="F47" s="13">
        <v>122.57403943006051</v>
      </c>
      <c r="G47" s="13">
        <v>118.56787552112195</v>
      </c>
      <c r="H47" s="13">
        <v>110.40609592268027</v>
      </c>
      <c r="I47" s="13">
        <v>118.8039492410244</v>
      </c>
      <c r="J47" s="13">
        <v>117.21709794589783</v>
      </c>
      <c r="K47" s="13">
        <v>117.08589654887652</v>
      </c>
      <c r="L47" s="13">
        <v>115.31498388983567</v>
      </c>
    </row>
    <row r="48" spans="1:12" x14ac:dyDescent="0.25">
      <c r="A48" s="61" t="s">
        <v>172</v>
      </c>
      <c r="B48" s="64">
        <v>116</v>
      </c>
      <c r="C48" s="13">
        <v>105.85819431359755</v>
      </c>
      <c r="D48" s="13">
        <v>94.449204982074889</v>
      </c>
      <c r="E48" s="13">
        <v>117.66781137255317</v>
      </c>
      <c r="F48" s="13">
        <v>109.03247702170829</v>
      </c>
      <c r="G48" s="13">
        <v>121.37384558280176</v>
      </c>
      <c r="H48" s="13">
        <v>118.39869849592172</v>
      </c>
      <c r="I48" s="13">
        <v>111.57822509929021</v>
      </c>
      <c r="J48" s="13">
        <v>119.78004421129752</v>
      </c>
      <c r="K48" s="13">
        <v>117.00720933227667</v>
      </c>
      <c r="L48" s="13">
        <v>117.11263886905057</v>
      </c>
    </row>
    <row r="49" spans="1:12" x14ac:dyDescent="0.25">
      <c r="A49" s="61" t="s">
        <v>173</v>
      </c>
      <c r="B49" s="64">
        <v>110</v>
      </c>
      <c r="C49" s="13">
        <v>116.14066069134222</v>
      </c>
      <c r="D49" s="13">
        <v>107.23190413345976</v>
      </c>
      <c r="E49" s="13">
        <v>97.43894932691471</v>
      </c>
      <c r="F49" s="13">
        <v>116.9780306219718</v>
      </c>
      <c r="G49" s="13">
        <v>109.25445409786056</v>
      </c>
      <c r="H49" s="13">
        <v>121.27333959105282</v>
      </c>
      <c r="I49" s="13">
        <v>119.1596895125966</v>
      </c>
      <c r="J49" s="13">
        <v>113.49375720420934</v>
      </c>
      <c r="K49" s="13">
        <v>120.03760782896175</v>
      </c>
      <c r="L49" s="13">
        <v>117.30681035595651</v>
      </c>
    </row>
    <row r="50" spans="1:12" x14ac:dyDescent="0.25">
      <c r="A50" s="61" t="s">
        <v>174</v>
      </c>
      <c r="B50" s="64">
        <v>109</v>
      </c>
      <c r="C50" s="13">
        <v>109.56226387963336</v>
      </c>
      <c r="D50" s="13">
        <v>114.55728200888591</v>
      </c>
      <c r="E50" s="13">
        <v>107.64486251658808</v>
      </c>
      <c r="F50" s="13">
        <v>99.30923162022745</v>
      </c>
      <c r="G50" s="13">
        <v>115.72323107141537</v>
      </c>
      <c r="H50" s="13">
        <v>109.26172893282647</v>
      </c>
      <c r="I50" s="13">
        <v>121.05881542730779</v>
      </c>
      <c r="J50" s="13">
        <v>119.80704375442667</v>
      </c>
      <c r="K50" s="13">
        <v>113.62766705972761</v>
      </c>
      <c r="L50" s="13">
        <v>119.72876859585099</v>
      </c>
    </row>
    <row r="51" spans="1:12" x14ac:dyDescent="0.25">
      <c r="A51" s="61" t="s">
        <v>175</v>
      </c>
      <c r="B51" s="64">
        <v>89</v>
      </c>
      <c r="C51" s="13">
        <v>109.7634013530345</v>
      </c>
      <c r="D51" s="13">
        <v>108.75072305375456</v>
      </c>
      <c r="E51" s="13">
        <v>113.79597445966746</v>
      </c>
      <c r="F51" s="13">
        <v>108.33938938020245</v>
      </c>
      <c r="G51" s="13">
        <v>101.13968602709151</v>
      </c>
      <c r="H51" s="13">
        <v>115.45604377430027</v>
      </c>
      <c r="I51" s="13">
        <v>110.15437536908546</v>
      </c>
      <c r="J51" s="13">
        <v>121.97860753477845</v>
      </c>
      <c r="K51" s="13">
        <v>119.93413730829141</v>
      </c>
      <c r="L51" s="13">
        <v>114.20328340142849</v>
      </c>
    </row>
    <row r="52" spans="1:12" x14ac:dyDescent="0.25">
      <c r="A52" s="61" t="s">
        <v>176</v>
      </c>
      <c r="B52" s="64">
        <v>108</v>
      </c>
      <c r="C52" s="13">
        <v>93.345482427864596</v>
      </c>
      <c r="D52" s="13">
        <v>109.79283640064277</v>
      </c>
      <c r="E52" s="13">
        <v>108.66550443836989</v>
      </c>
      <c r="F52" s="13">
        <v>113.72130836121694</v>
      </c>
      <c r="G52" s="13">
        <v>109.28365190430273</v>
      </c>
      <c r="H52" s="13">
        <v>103.28570010960118</v>
      </c>
      <c r="I52" s="13">
        <v>116.21227011429635</v>
      </c>
      <c r="J52" s="13">
        <v>112.16835724142508</v>
      </c>
      <c r="K52" s="13">
        <v>122.49095763870231</v>
      </c>
      <c r="L52" s="13">
        <v>120.60887810779818</v>
      </c>
    </row>
    <row r="53" spans="1:12" x14ac:dyDescent="0.25">
      <c r="A53" s="61" t="s">
        <v>177</v>
      </c>
      <c r="B53" s="64">
        <v>131</v>
      </c>
      <c r="C53" s="13">
        <v>109.81356108003803</v>
      </c>
      <c r="D53" s="13">
        <v>95.195766692971944</v>
      </c>
      <c r="E53" s="13">
        <v>109.1368047284123</v>
      </c>
      <c r="F53" s="13">
        <v>107.92886449318688</v>
      </c>
      <c r="G53" s="13">
        <v>112.8206511506217</v>
      </c>
      <c r="H53" s="13">
        <v>109.45774827355868</v>
      </c>
      <c r="I53" s="13">
        <v>104.84868609224249</v>
      </c>
      <c r="J53" s="13">
        <v>116.93791187234777</v>
      </c>
      <c r="K53" s="13">
        <v>112.37680969664517</v>
      </c>
      <c r="L53" s="13">
        <v>122.21115168685354</v>
      </c>
    </row>
    <row r="54" spans="1:12" x14ac:dyDescent="0.25">
      <c r="A54" s="61" t="s">
        <v>178</v>
      </c>
      <c r="B54" s="64">
        <v>108</v>
      </c>
      <c r="C54" s="13">
        <v>131.02073288088465</v>
      </c>
      <c r="D54" s="13">
        <v>110.53780251849327</v>
      </c>
      <c r="E54" s="13">
        <v>97.172176027237242</v>
      </c>
      <c r="F54" s="13">
        <v>109.1190034885138</v>
      </c>
      <c r="G54" s="13">
        <v>107.75251990488624</v>
      </c>
      <c r="H54" s="13">
        <v>112.5898297911795</v>
      </c>
      <c r="I54" s="13">
        <v>110.47503647307288</v>
      </c>
      <c r="J54" s="13">
        <v>107.46767964811156</v>
      </c>
      <c r="K54" s="13">
        <v>117.22179080940977</v>
      </c>
      <c r="L54" s="13">
        <v>113.04309395622148</v>
      </c>
    </row>
    <row r="55" spans="1:12" x14ac:dyDescent="0.25">
      <c r="A55" s="61" t="s">
        <v>179</v>
      </c>
      <c r="B55" s="64">
        <v>107</v>
      </c>
      <c r="C55" s="13">
        <v>110.7844839465167</v>
      </c>
      <c r="D55" s="13">
        <v>129.38596476736234</v>
      </c>
      <c r="E55" s="13">
        <v>110.87640130469497</v>
      </c>
      <c r="F55" s="13">
        <v>98.695444473299105</v>
      </c>
      <c r="G55" s="13">
        <v>108.80031292233534</v>
      </c>
      <c r="H55" s="13">
        <v>107.33666395901915</v>
      </c>
      <c r="I55" s="13">
        <v>112.62530483622081</v>
      </c>
      <c r="J55" s="13">
        <v>112.05105327071307</v>
      </c>
      <c r="K55" s="13">
        <v>108.69968114059748</v>
      </c>
      <c r="L55" s="13">
        <v>117.26284036205425</v>
      </c>
    </row>
    <row r="56" spans="1:12" x14ac:dyDescent="0.25">
      <c r="A56" s="61" t="s">
        <v>180</v>
      </c>
      <c r="B56" s="64">
        <v>123</v>
      </c>
      <c r="C56" s="13">
        <v>110.22707967826523</v>
      </c>
      <c r="D56" s="13">
        <v>112.03187066886544</v>
      </c>
      <c r="E56" s="13">
        <v>128.4029205020878</v>
      </c>
      <c r="F56" s="13">
        <v>111.55178023645203</v>
      </c>
      <c r="G56" s="13">
        <v>100.31271811693156</v>
      </c>
      <c r="H56" s="13">
        <v>108.85149415722162</v>
      </c>
      <c r="I56" s="13">
        <v>107.90807150775987</v>
      </c>
      <c r="J56" s="13">
        <v>114.06465385352527</v>
      </c>
      <c r="K56" s="13">
        <v>112.98831952915471</v>
      </c>
      <c r="L56" s="13">
        <v>110.15999194814452</v>
      </c>
    </row>
    <row r="57" spans="1:12" x14ac:dyDescent="0.25">
      <c r="A57" s="61" t="s">
        <v>181</v>
      </c>
      <c r="B57" s="64">
        <v>128</v>
      </c>
      <c r="C57" s="13">
        <v>123.69281909989591</v>
      </c>
      <c r="D57" s="13">
        <v>111.12061327876481</v>
      </c>
      <c r="E57" s="13">
        <v>112.53326964472978</v>
      </c>
      <c r="F57" s="13">
        <v>127.05103592737892</v>
      </c>
      <c r="G57" s="13">
        <v>111.64370772034854</v>
      </c>
      <c r="H57" s="13">
        <v>101.20165815139731</v>
      </c>
      <c r="I57" s="13">
        <v>108.9950470209139</v>
      </c>
      <c r="J57" s="13">
        <v>109.05414473639735</v>
      </c>
      <c r="K57" s="13">
        <v>114.13167333886277</v>
      </c>
      <c r="L57" s="13">
        <v>113.41941988771094</v>
      </c>
    </row>
    <row r="58" spans="1:12" x14ac:dyDescent="0.25">
      <c r="A58" s="61" t="s">
        <v>182</v>
      </c>
      <c r="B58" s="64">
        <v>107</v>
      </c>
      <c r="C58" s="13">
        <v>129.26794143692101</v>
      </c>
      <c r="D58" s="13">
        <v>122.85630671644488</v>
      </c>
      <c r="E58" s="13">
        <v>111.91200886773663</v>
      </c>
      <c r="F58" s="13">
        <v>113.03642991228836</v>
      </c>
      <c r="G58" s="13">
        <v>125.92528507161317</v>
      </c>
      <c r="H58" s="13">
        <v>111.65977233148176</v>
      </c>
      <c r="I58" s="13">
        <v>102.61530098640588</v>
      </c>
      <c r="J58" s="13">
        <v>110.38810550048318</v>
      </c>
      <c r="K58" s="13">
        <v>109.46140174502352</v>
      </c>
      <c r="L58" s="13">
        <v>114.39666956009295</v>
      </c>
    </row>
    <row r="59" spans="1:12" x14ac:dyDescent="0.25">
      <c r="A59" s="61" t="s">
        <v>183</v>
      </c>
      <c r="B59" s="64">
        <v>101</v>
      </c>
      <c r="C59" s="13">
        <v>111.19919456669908</v>
      </c>
      <c r="D59" s="13">
        <v>127.97634683041201</v>
      </c>
      <c r="E59" s="13">
        <v>121.38986056212879</v>
      </c>
      <c r="F59" s="13">
        <v>111.8944845669526</v>
      </c>
      <c r="G59" s="13">
        <v>112.77202001726738</v>
      </c>
      <c r="H59" s="13">
        <v>124.09559884463042</v>
      </c>
      <c r="I59" s="13">
        <v>111.58367431343258</v>
      </c>
      <c r="J59" s="13">
        <v>104.39670340185073</v>
      </c>
      <c r="K59" s="13">
        <v>110.31632432225622</v>
      </c>
      <c r="L59" s="13">
        <v>109.36273298655091</v>
      </c>
    </row>
    <row r="60" spans="1:12" x14ac:dyDescent="0.25">
      <c r="A60" s="61" t="s">
        <v>184</v>
      </c>
      <c r="B60" s="64">
        <v>123</v>
      </c>
      <c r="C60" s="13">
        <v>105.66652646304267</v>
      </c>
      <c r="D60" s="13">
        <v>113.51541080979545</v>
      </c>
      <c r="E60" s="13">
        <v>127.39091114004452</v>
      </c>
      <c r="F60" s="13">
        <v>120.71672226521642</v>
      </c>
      <c r="G60" s="13">
        <v>112.40034347665339</v>
      </c>
      <c r="H60" s="13">
        <v>112.90568379812835</v>
      </c>
      <c r="I60" s="13">
        <v>123.68352961291795</v>
      </c>
      <c r="J60" s="13">
        <v>113.1854421241157</v>
      </c>
      <c r="K60" s="13">
        <v>105.72694623448318</v>
      </c>
      <c r="L60" s="13">
        <v>110.88243592605559</v>
      </c>
    </row>
    <row r="61" spans="1:12" x14ac:dyDescent="0.25">
      <c r="A61" s="61" t="s">
        <v>185</v>
      </c>
      <c r="B61" s="64">
        <v>102</v>
      </c>
      <c r="C61" s="13">
        <v>125.16563573491759</v>
      </c>
      <c r="D61" s="13">
        <v>107.25290064365434</v>
      </c>
      <c r="E61" s="13">
        <v>114.62903824540977</v>
      </c>
      <c r="F61" s="13">
        <v>126.1247207670243</v>
      </c>
      <c r="G61" s="13">
        <v>119.48155337607292</v>
      </c>
      <c r="H61" s="13">
        <v>112.06060505222332</v>
      </c>
      <c r="I61" s="13">
        <v>112.95324519009247</v>
      </c>
      <c r="J61" s="13">
        <v>123.71053885886306</v>
      </c>
      <c r="K61" s="13">
        <v>113.19489687984851</v>
      </c>
      <c r="L61" s="13">
        <v>106.39295539623497</v>
      </c>
    </row>
    <row r="62" spans="1:12" x14ac:dyDescent="0.25">
      <c r="A62" s="61" t="s">
        <v>186</v>
      </c>
      <c r="B62" s="64">
        <v>97</v>
      </c>
      <c r="C62" s="13">
        <v>105.76986185132266</v>
      </c>
      <c r="D62" s="13">
        <v>125.61785616722574</v>
      </c>
      <c r="E62" s="13">
        <v>108.74063725412385</v>
      </c>
      <c r="F62" s="13">
        <v>115.71941451780084</v>
      </c>
      <c r="G62" s="13">
        <v>125.27485018892335</v>
      </c>
      <c r="H62" s="13">
        <v>118.62502008272784</v>
      </c>
      <c r="I62" s="13">
        <v>112.56930399937701</v>
      </c>
      <c r="J62" s="13">
        <v>114.34407951242906</v>
      </c>
      <c r="K62" s="13">
        <v>123.34362047876503</v>
      </c>
      <c r="L62" s="13">
        <v>113.61853763315339</v>
      </c>
    </row>
    <row r="63" spans="1:12" x14ac:dyDescent="0.25">
      <c r="A63" s="61" t="s">
        <v>187</v>
      </c>
      <c r="B63" s="64">
        <v>108</v>
      </c>
      <c r="C63" s="13">
        <v>100.67845338922477</v>
      </c>
      <c r="D63" s="13">
        <v>106.91737324425925</v>
      </c>
      <c r="E63" s="13">
        <v>125.3947039913013</v>
      </c>
      <c r="F63" s="13">
        <v>109.42641949111344</v>
      </c>
      <c r="G63" s="13">
        <v>116.02242649870907</v>
      </c>
      <c r="H63" s="13">
        <v>123.87762717436885</v>
      </c>
      <c r="I63" s="13">
        <v>117.9363659120653</v>
      </c>
      <c r="J63" s="13">
        <v>113.59472446483004</v>
      </c>
      <c r="K63" s="13">
        <v>114.38562845839861</v>
      </c>
      <c r="L63" s="13">
        <v>122.64059104064832</v>
      </c>
    </row>
    <row r="64" spans="1:12" x14ac:dyDescent="0.25">
      <c r="A64" s="61" t="s">
        <v>188</v>
      </c>
      <c r="B64" s="64">
        <v>114</v>
      </c>
      <c r="C64" s="13">
        <v>109.49104508506741</v>
      </c>
      <c r="D64" s="13">
        <v>101.83306197912695</v>
      </c>
      <c r="E64" s="13">
        <v>107.3494825403355</v>
      </c>
      <c r="F64" s="13">
        <v>124.59426888056213</v>
      </c>
      <c r="G64" s="13">
        <v>109.49554473088124</v>
      </c>
      <c r="H64" s="13">
        <v>115.60013086604266</v>
      </c>
      <c r="I64" s="13">
        <v>122.74937995105478</v>
      </c>
      <c r="J64" s="13">
        <v>117.9614502286889</v>
      </c>
      <c r="K64" s="13">
        <v>113.37580754720142</v>
      </c>
      <c r="L64" s="13">
        <v>114.10648480185621</v>
      </c>
    </row>
    <row r="65" spans="1:12" x14ac:dyDescent="0.25">
      <c r="A65" s="61" t="s">
        <v>189</v>
      </c>
      <c r="B65" s="64">
        <v>83</v>
      </c>
      <c r="C65" s="13">
        <v>115.84285754243139</v>
      </c>
      <c r="D65" s="13">
        <v>109.50053830188777</v>
      </c>
      <c r="E65" s="13">
        <v>102.78317927635266</v>
      </c>
      <c r="F65" s="13">
        <v>107.6989751762508</v>
      </c>
      <c r="G65" s="13">
        <v>123.91289086135443</v>
      </c>
      <c r="H65" s="13">
        <v>109.43189852007433</v>
      </c>
      <c r="I65" s="13">
        <v>115.80714672073245</v>
      </c>
      <c r="J65" s="13">
        <v>122.93780351444964</v>
      </c>
      <c r="K65" s="13">
        <v>117.44053172967931</v>
      </c>
      <c r="L65" s="13">
        <v>113.39929810873062</v>
      </c>
    </row>
    <row r="66" spans="1:12" x14ac:dyDescent="0.25">
      <c r="A66" s="61" t="s">
        <v>190</v>
      </c>
      <c r="B66" s="64">
        <v>80</v>
      </c>
      <c r="C66" s="13">
        <v>86.601889019166038</v>
      </c>
      <c r="D66" s="13">
        <v>115.2642566995533</v>
      </c>
      <c r="E66" s="13">
        <v>108.70418384400939</v>
      </c>
      <c r="F66" s="13">
        <v>102.78177749479454</v>
      </c>
      <c r="G66" s="13">
        <v>107.15982949518691</v>
      </c>
      <c r="H66" s="13">
        <v>122.26974410164084</v>
      </c>
      <c r="I66" s="13">
        <v>109.09028320523865</v>
      </c>
      <c r="J66" s="13">
        <v>116.19880130402406</v>
      </c>
      <c r="K66" s="13">
        <v>121.62255760286943</v>
      </c>
      <c r="L66" s="13">
        <v>116.31680259290992</v>
      </c>
    </row>
    <row r="67" spans="1:12" x14ac:dyDescent="0.25">
      <c r="A67" s="61" t="s">
        <v>191</v>
      </c>
      <c r="B67" s="64">
        <v>74</v>
      </c>
      <c r="C67" s="13">
        <v>83.312445400268217</v>
      </c>
      <c r="D67" s="13">
        <v>88.292784153318706</v>
      </c>
      <c r="E67" s="13">
        <v>114.62581059979124</v>
      </c>
      <c r="F67" s="13">
        <v>107.90417919735759</v>
      </c>
      <c r="G67" s="13">
        <v>102.60645664848082</v>
      </c>
      <c r="H67" s="13">
        <v>106.45196776014777</v>
      </c>
      <c r="I67" s="13">
        <v>121.3101899765519</v>
      </c>
      <c r="J67" s="13">
        <v>109.81165157005356</v>
      </c>
      <c r="K67" s="13">
        <v>115.76831316672366</v>
      </c>
      <c r="L67" s="13">
        <v>120.52251273858072</v>
      </c>
    </row>
    <row r="68" spans="1:12" x14ac:dyDescent="0.25">
      <c r="A68" s="61" t="s">
        <v>192</v>
      </c>
      <c r="B68" s="64">
        <v>73</v>
      </c>
      <c r="C68" s="13">
        <v>77.355785966984314</v>
      </c>
      <c r="D68" s="13">
        <v>84.913783938568898</v>
      </c>
      <c r="E68" s="13">
        <v>89.56531129873018</v>
      </c>
      <c r="F68" s="13">
        <v>113.91437891776326</v>
      </c>
      <c r="G68" s="13">
        <v>107.0803549325753</v>
      </c>
      <c r="H68" s="13">
        <v>102.15872929421373</v>
      </c>
      <c r="I68" s="13">
        <v>106.24040669819993</v>
      </c>
      <c r="J68" s="13">
        <v>121.41611193139043</v>
      </c>
      <c r="K68" s="13">
        <v>109.61336097918924</v>
      </c>
      <c r="L68" s="13">
        <v>115.38825190523501</v>
      </c>
    </row>
    <row r="69" spans="1:12" x14ac:dyDescent="0.25">
      <c r="A69" s="61" t="s">
        <v>193</v>
      </c>
      <c r="B69" s="64">
        <v>56</v>
      </c>
      <c r="C69" s="13">
        <v>75.964935473079251</v>
      </c>
      <c r="D69" s="13">
        <v>78.75855537427293</v>
      </c>
      <c r="E69" s="13">
        <v>85.859789237117667</v>
      </c>
      <c r="F69" s="13">
        <v>90.216255893315122</v>
      </c>
      <c r="G69" s="13">
        <v>112.84605080004962</v>
      </c>
      <c r="H69" s="13">
        <v>105.76237788874377</v>
      </c>
      <c r="I69" s="13">
        <v>101.90490630926092</v>
      </c>
      <c r="J69" s="13">
        <v>106.76634439552399</v>
      </c>
      <c r="K69" s="13">
        <v>120.35801714436502</v>
      </c>
      <c r="L69" s="13">
        <v>109.15689012229251</v>
      </c>
    </row>
    <row r="70" spans="1:12" x14ac:dyDescent="0.25">
      <c r="A70" s="61" t="s">
        <v>194</v>
      </c>
      <c r="B70" s="64">
        <v>48</v>
      </c>
      <c r="C70" s="13">
        <v>59.582597533810073</v>
      </c>
      <c r="D70" s="13">
        <v>76.972000746590084</v>
      </c>
      <c r="E70" s="13">
        <v>79.554374427155452</v>
      </c>
      <c r="F70" s="13">
        <v>86.235848450237356</v>
      </c>
      <c r="G70" s="13">
        <v>90.354794294038427</v>
      </c>
      <c r="H70" s="13">
        <v>111.23250511772198</v>
      </c>
      <c r="I70" s="13">
        <v>104.82471266039245</v>
      </c>
      <c r="J70" s="13">
        <v>102.48076662632856</v>
      </c>
      <c r="K70" s="13">
        <v>106.18524568179801</v>
      </c>
      <c r="L70" s="13">
        <v>119.19382337603601</v>
      </c>
    </row>
    <row r="71" spans="1:12" x14ac:dyDescent="0.25">
      <c r="A71" s="61" t="s">
        <v>195</v>
      </c>
      <c r="B71" s="64">
        <v>51</v>
      </c>
      <c r="C71" s="13">
        <v>51.877370103446324</v>
      </c>
      <c r="D71" s="13">
        <v>61.564945790490583</v>
      </c>
      <c r="E71" s="13">
        <v>77.841962347184037</v>
      </c>
      <c r="F71" s="13">
        <v>80.139014862359858</v>
      </c>
      <c r="G71" s="13">
        <v>86.517703633306482</v>
      </c>
      <c r="H71" s="13">
        <v>90.214636558548193</v>
      </c>
      <c r="I71" s="13">
        <v>110.36269615901675</v>
      </c>
      <c r="J71" s="13">
        <v>105.12090303814156</v>
      </c>
      <c r="K71" s="13">
        <v>102.19521581177273</v>
      </c>
      <c r="L71" s="13">
        <v>105.75104528510079</v>
      </c>
    </row>
    <row r="72" spans="1:12" x14ac:dyDescent="0.25">
      <c r="A72" s="61" t="s">
        <v>196</v>
      </c>
      <c r="B72" s="64">
        <v>49</v>
      </c>
      <c r="C72" s="13">
        <v>54.219481942979904</v>
      </c>
      <c r="D72" s="13">
        <v>53.887401023382672</v>
      </c>
      <c r="E72" s="13">
        <v>62.984112231427375</v>
      </c>
      <c r="F72" s="13">
        <v>78.197990020560084</v>
      </c>
      <c r="G72" s="13">
        <v>80.371070865333294</v>
      </c>
      <c r="H72" s="13">
        <v>86.212129872108179</v>
      </c>
      <c r="I72" s="13">
        <v>90.292392977855869</v>
      </c>
      <c r="J72" s="13">
        <v>110.41966085216094</v>
      </c>
      <c r="K72" s="13">
        <v>104.31733963694782</v>
      </c>
      <c r="L72" s="13">
        <v>101.79007246084259</v>
      </c>
    </row>
    <row r="73" spans="1:12" x14ac:dyDescent="0.25">
      <c r="A73" s="61" t="s">
        <v>197</v>
      </c>
      <c r="B73" s="64">
        <v>48</v>
      </c>
      <c r="C73" s="13">
        <v>51.803752699548419</v>
      </c>
      <c r="D73" s="13">
        <v>55.698967960085064</v>
      </c>
      <c r="E73" s="13">
        <v>55.369342365524986</v>
      </c>
      <c r="F73" s="13">
        <v>63.94571522421208</v>
      </c>
      <c r="G73" s="13">
        <v>78.271625883230953</v>
      </c>
      <c r="H73" s="13">
        <v>80.047044603584212</v>
      </c>
      <c r="I73" s="13">
        <v>86.191607830796656</v>
      </c>
      <c r="J73" s="13">
        <v>91.284016574675377</v>
      </c>
      <c r="K73" s="13">
        <v>109.37213243695906</v>
      </c>
      <c r="L73" s="13">
        <v>103.46874065096326</v>
      </c>
    </row>
    <row r="74" spans="1:12" x14ac:dyDescent="0.25">
      <c r="A74" s="61" t="s">
        <v>198</v>
      </c>
      <c r="B74" s="64">
        <v>39</v>
      </c>
      <c r="C74" s="13">
        <v>50.770538186418939</v>
      </c>
      <c r="D74" s="13">
        <v>53.106687761091855</v>
      </c>
      <c r="E74" s="13">
        <v>56.822826244058959</v>
      </c>
      <c r="F74" s="13">
        <v>56.52102358015474</v>
      </c>
      <c r="G74" s="13">
        <v>64.672675969186287</v>
      </c>
      <c r="H74" s="13">
        <v>77.923190784663873</v>
      </c>
      <c r="I74" s="13">
        <v>80.125707371392565</v>
      </c>
      <c r="J74" s="13">
        <v>87.233420808387805</v>
      </c>
      <c r="K74" s="13">
        <v>91.212797047555455</v>
      </c>
      <c r="L74" s="13">
        <v>108.41075683722839</v>
      </c>
    </row>
    <row r="75" spans="1:12" x14ac:dyDescent="0.25">
      <c r="A75" s="61" t="s">
        <v>199</v>
      </c>
      <c r="B75" s="64">
        <v>34</v>
      </c>
      <c r="C75" s="13">
        <v>42.338615218126115</v>
      </c>
      <c r="D75" s="13">
        <v>52.135937979812013</v>
      </c>
      <c r="E75" s="13">
        <v>54.171119550606313</v>
      </c>
      <c r="F75" s="13">
        <v>57.812079950770681</v>
      </c>
      <c r="G75" s="13">
        <v>57.534255845795521</v>
      </c>
      <c r="H75" s="13">
        <v>65.043796635774697</v>
      </c>
      <c r="I75" s="13">
        <v>78.150416148790342</v>
      </c>
      <c r="J75" s="13">
        <v>81.443665997844946</v>
      </c>
      <c r="K75" s="13">
        <v>87.368608951547742</v>
      </c>
      <c r="L75" s="13">
        <v>91.292890935621102</v>
      </c>
    </row>
    <row r="76" spans="1:12" x14ac:dyDescent="0.25">
      <c r="A76" s="61" t="s">
        <v>200</v>
      </c>
      <c r="B76" s="64">
        <v>46</v>
      </c>
      <c r="C76" s="13">
        <v>37.273762097348559</v>
      </c>
      <c r="D76" s="13">
        <v>44.066989087379469</v>
      </c>
      <c r="E76" s="13">
        <v>53.117446794561552</v>
      </c>
      <c r="F76" s="13">
        <v>54.94804774051709</v>
      </c>
      <c r="G76" s="13">
        <v>58.49945534780408</v>
      </c>
      <c r="H76" s="13">
        <v>58.053664346853346</v>
      </c>
      <c r="I76" s="13">
        <v>65.693998405652593</v>
      </c>
      <c r="J76" s="13">
        <v>79.334907140398144</v>
      </c>
      <c r="K76" s="13">
        <v>81.629682113560236</v>
      </c>
      <c r="L76" s="13">
        <v>87.410096921671709</v>
      </c>
    </row>
    <row r="77" spans="1:12" x14ac:dyDescent="0.25">
      <c r="A77" s="61" t="s">
        <v>201</v>
      </c>
      <c r="B77" s="64">
        <v>32</v>
      </c>
      <c r="C77" s="13">
        <v>48.049328457457214</v>
      </c>
      <c r="D77" s="13">
        <v>38.943482736704141</v>
      </c>
      <c r="E77" s="13">
        <v>45.332166241595708</v>
      </c>
      <c r="F77" s="13">
        <v>53.680153994354747</v>
      </c>
      <c r="G77" s="13">
        <v>55.388976926868928</v>
      </c>
      <c r="H77" s="13">
        <v>58.658318841237516</v>
      </c>
      <c r="I77" s="13">
        <v>58.746048752136758</v>
      </c>
      <c r="J77" s="13">
        <v>67.135302473204163</v>
      </c>
      <c r="K77" s="13">
        <v>79.286851059756827</v>
      </c>
      <c r="L77" s="13">
        <v>81.60225332557971</v>
      </c>
    </row>
    <row r="78" spans="1:12" x14ac:dyDescent="0.25">
      <c r="A78" s="61" t="s">
        <v>202</v>
      </c>
      <c r="B78" s="64">
        <v>35</v>
      </c>
      <c r="C78" s="13">
        <v>34.843956160823886</v>
      </c>
      <c r="D78" s="13">
        <v>48.563828366441463</v>
      </c>
      <c r="E78" s="13">
        <v>40.123931819188812</v>
      </c>
      <c r="F78" s="13">
        <v>46.165113976592046</v>
      </c>
      <c r="G78" s="13">
        <v>53.905418095888741</v>
      </c>
      <c r="H78" s="13">
        <v>55.326263815483401</v>
      </c>
      <c r="I78" s="13">
        <v>58.935626725850739</v>
      </c>
      <c r="J78" s="13">
        <v>60.107915141277893</v>
      </c>
      <c r="K78" s="13">
        <v>67.335323264071832</v>
      </c>
      <c r="L78" s="13">
        <v>78.97451897031668</v>
      </c>
    </row>
    <row r="79" spans="1:12" x14ac:dyDescent="0.25">
      <c r="A79" s="61" t="s">
        <v>203</v>
      </c>
      <c r="B79" s="64">
        <v>43</v>
      </c>
      <c r="C79" s="13">
        <v>37.197734635099387</v>
      </c>
      <c r="D79" s="13">
        <v>36.33444967130788</v>
      </c>
      <c r="E79" s="13">
        <v>48.977643300396586</v>
      </c>
      <c r="F79" s="13">
        <v>41.13522126971182</v>
      </c>
      <c r="G79" s="13">
        <v>46.914642106404052</v>
      </c>
      <c r="H79" s="13">
        <v>53.938623782004086</v>
      </c>
      <c r="I79" s="13">
        <v>55.700913675096821</v>
      </c>
      <c r="J79" s="13">
        <v>60.136574431605027</v>
      </c>
      <c r="K79" s="13">
        <v>60.584268391448234</v>
      </c>
      <c r="L79" s="13">
        <v>67.566012592362554</v>
      </c>
    </row>
    <row r="80" spans="1:12" x14ac:dyDescent="0.25">
      <c r="A80" s="61" t="s">
        <v>204</v>
      </c>
      <c r="B80" s="64">
        <v>33</v>
      </c>
      <c r="C80" s="13">
        <v>44.441804147791686</v>
      </c>
      <c r="D80" s="13">
        <v>38.104257005616489</v>
      </c>
      <c r="E80" s="13">
        <v>37.505479915253318</v>
      </c>
      <c r="F80" s="13">
        <v>49.193526576023586</v>
      </c>
      <c r="G80" s="13">
        <v>41.928335945577231</v>
      </c>
      <c r="H80" s="13">
        <v>47.280700929097939</v>
      </c>
      <c r="I80" s="13">
        <v>54.201178844592711</v>
      </c>
      <c r="J80" s="13">
        <v>56.745159890361059</v>
      </c>
      <c r="K80" s="13">
        <v>60.369286816135997</v>
      </c>
      <c r="L80" s="13">
        <v>60.911100933205823</v>
      </c>
    </row>
    <row r="81" spans="1:12" x14ac:dyDescent="0.25">
      <c r="A81" s="61" t="s">
        <v>205</v>
      </c>
      <c r="B81" s="64">
        <v>34</v>
      </c>
      <c r="C81" s="13">
        <v>34.61301839736204</v>
      </c>
      <c r="D81" s="13">
        <v>44.394634750877856</v>
      </c>
      <c r="E81" s="13">
        <v>38.544282726605047</v>
      </c>
      <c r="F81" s="13">
        <v>38.1475109290948</v>
      </c>
      <c r="G81" s="13">
        <v>48.969355728547448</v>
      </c>
      <c r="H81" s="13">
        <v>42.116337238812292</v>
      </c>
      <c r="I81" s="13">
        <v>47.509087916594943</v>
      </c>
      <c r="J81" s="13">
        <v>54.725714611460624</v>
      </c>
      <c r="K81" s="13">
        <v>56.518546105435298</v>
      </c>
      <c r="L81" s="13">
        <v>60.104307227192876</v>
      </c>
    </row>
    <row r="82" spans="1:12" x14ac:dyDescent="0.25">
      <c r="A82" s="61" t="s">
        <v>206</v>
      </c>
      <c r="B82" s="64">
        <v>45</v>
      </c>
      <c r="C82" s="13">
        <v>35.238875086061846</v>
      </c>
      <c r="D82" s="13">
        <v>35.169261135739511</v>
      </c>
      <c r="E82" s="13">
        <v>44.271354665821704</v>
      </c>
      <c r="F82" s="13">
        <v>38.79696380952344</v>
      </c>
      <c r="G82" s="13">
        <v>38.65063504732548</v>
      </c>
      <c r="H82" s="13">
        <v>48.520679224476119</v>
      </c>
      <c r="I82" s="13">
        <v>42.458238951544772</v>
      </c>
      <c r="J82" s="13">
        <v>48.290322738249493</v>
      </c>
      <c r="K82" s="13">
        <v>54.471438404654855</v>
      </c>
      <c r="L82" s="13">
        <v>56.271639480070782</v>
      </c>
    </row>
    <row r="83" spans="1:12" x14ac:dyDescent="0.25">
      <c r="A83" s="61" t="s">
        <v>207</v>
      </c>
      <c r="B83" s="64">
        <v>30</v>
      </c>
      <c r="C83" s="13">
        <v>45.340051685345692</v>
      </c>
      <c r="D83" s="13">
        <v>35.437898225155223</v>
      </c>
      <c r="E83" s="13">
        <v>35.459797608690444</v>
      </c>
      <c r="F83" s="13">
        <v>43.837927443380195</v>
      </c>
      <c r="G83" s="13">
        <v>38.869985243205036</v>
      </c>
      <c r="H83" s="13">
        <v>38.753080250520561</v>
      </c>
      <c r="I83" s="13">
        <v>48.170691374894012</v>
      </c>
      <c r="J83" s="13">
        <v>43.208774012040436</v>
      </c>
      <c r="K83" s="13">
        <v>48.236312775587876</v>
      </c>
      <c r="L83" s="13">
        <v>54.065420252092899</v>
      </c>
    </row>
    <row r="84" spans="1:12" x14ac:dyDescent="0.25">
      <c r="A84" s="61" t="s">
        <v>208</v>
      </c>
      <c r="B84" s="64">
        <v>30</v>
      </c>
      <c r="C84" s="13">
        <v>30.964674420461193</v>
      </c>
      <c r="D84" s="13">
        <v>44.789120253590404</v>
      </c>
      <c r="E84" s="13">
        <v>35.425069528673099</v>
      </c>
      <c r="F84" s="13">
        <v>35.485839728665418</v>
      </c>
      <c r="G84" s="13">
        <v>43.320857105788846</v>
      </c>
      <c r="H84" s="13">
        <v>38.600136206245033</v>
      </c>
      <c r="I84" s="13">
        <v>38.921994563370198</v>
      </c>
      <c r="J84" s="13">
        <v>48.242267201868408</v>
      </c>
      <c r="K84" s="13">
        <v>43.190180132244699</v>
      </c>
      <c r="L84" s="13">
        <v>48.027345605322381</v>
      </c>
    </row>
    <row r="85" spans="1:12" x14ac:dyDescent="0.25">
      <c r="A85" s="61" t="s">
        <v>209</v>
      </c>
      <c r="B85" s="64">
        <v>33</v>
      </c>
      <c r="C85" s="13">
        <v>30.840129543612392</v>
      </c>
      <c r="D85" s="13">
        <v>31.008602352522914</v>
      </c>
      <c r="E85" s="13">
        <v>44.031594372213149</v>
      </c>
      <c r="F85" s="13">
        <v>35.18944439560218</v>
      </c>
      <c r="G85" s="13">
        <v>35.29116687984385</v>
      </c>
      <c r="H85" s="13">
        <v>42.408921572054453</v>
      </c>
      <c r="I85" s="13">
        <v>38.355307285868129</v>
      </c>
      <c r="J85" s="13">
        <v>39.303489253548236</v>
      </c>
      <c r="K85" s="13">
        <v>47.544337686098793</v>
      </c>
      <c r="L85" s="13">
        <v>42.943872001014761</v>
      </c>
    </row>
    <row r="86" spans="1:12" x14ac:dyDescent="0.25">
      <c r="A86" s="61" t="s">
        <v>210</v>
      </c>
      <c r="B86" s="64">
        <v>31</v>
      </c>
      <c r="C86" s="13">
        <v>33.22214341465034</v>
      </c>
      <c r="D86" s="13">
        <v>30.87226707575984</v>
      </c>
      <c r="E86" s="13">
        <v>30.891928611145673</v>
      </c>
      <c r="F86" s="13">
        <v>43.096208693503478</v>
      </c>
      <c r="G86" s="13">
        <v>34.816324921729517</v>
      </c>
      <c r="H86" s="13">
        <v>34.820241346551391</v>
      </c>
      <c r="I86" s="13">
        <v>41.658237490649057</v>
      </c>
      <c r="J86" s="13">
        <v>38.402167290821211</v>
      </c>
      <c r="K86" s="13">
        <v>39.053478491890438</v>
      </c>
      <c r="L86" s="13">
        <v>46.759627866087918</v>
      </c>
    </row>
    <row r="87" spans="1:12" x14ac:dyDescent="0.25">
      <c r="A87" s="61" t="s">
        <v>211</v>
      </c>
      <c r="B87" s="64">
        <v>35</v>
      </c>
      <c r="C87" s="13">
        <v>31.009135889118564</v>
      </c>
      <c r="D87" s="13">
        <v>32.66566229729667</v>
      </c>
      <c r="E87" s="13">
        <v>30.605047634091207</v>
      </c>
      <c r="F87" s="13">
        <v>30.476993537643683</v>
      </c>
      <c r="G87" s="13">
        <v>41.949557366686747</v>
      </c>
      <c r="H87" s="13">
        <v>34.039541995544262</v>
      </c>
      <c r="I87" s="13">
        <v>34.284273930557099</v>
      </c>
      <c r="J87" s="13">
        <v>41.056776408056059</v>
      </c>
      <c r="K87" s="13">
        <v>37.751124165957989</v>
      </c>
      <c r="L87" s="13">
        <v>38.54449875207883</v>
      </c>
    </row>
    <row r="88" spans="1:12" x14ac:dyDescent="0.25">
      <c r="A88" s="61" t="s">
        <v>212</v>
      </c>
      <c r="B88" s="64">
        <v>23</v>
      </c>
      <c r="C88" s="13">
        <v>34.36576193127992</v>
      </c>
      <c r="D88" s="13">
        <v>30.303357019221032</v>
      </c>
      <c r="E88" s="13">
        <v>31.873823241562281</v>
      </c>
      <c r="F88" s="13">
        <v>30.059341974471586</v>
      </c>
      <c r="G88" s="13">
        <v>29.862093699170384</v>
      </c>
      <c r="H88" s="13">
        <v>40.411552369821621</v>
      </c>
      <c r="I88" s="13">
        <v>33.27200593823904</v>
      </c>
      <c r="J88" s="13">
        <v>33.838241359358975</v>
      </c>
      <c r="K88" s="13">
        <v>39.829590610621914</v>
      </c>
      <c r="L88" s="13">
        <v>36.880849585488946</v>
      </c>
    </row>
    <row r="89" spans="1:12" x14ac:dyDescent="0.25">
      <c r="A89" s="61" t="s">
        <v>213</v>
      </c>
      <c r="B89" s="64">
        <v>24</v>
      </c>
      <c r="C89" s="13">
        <v>22.985170993635087</v>
      </c>
      <c r="D89" s="13">
        <v>33.123348690516309</v>
      </c>
      <c r="E89" s="13">
        <v>29.429184291856043</v>
      </c>
      <c r="F89" s="13">
        <v>30.889310747929496</v>
      </c>
      <c r="G89" s="13">
        <v>29.342379801135781</v>
      </c>
      <c r="H89" s="13">
        <v>29.010877299470849</v>
      </c>
      <c r="I89" s="13">
        <v>38.959918644581442</v>
      </c>
      <c r="J89" s="13">
        <v>32.627276798207653</v>
      </c>
      <c r="K89" s="13">
        <v>32.905661507963373</v>
      </c>
      <c r="L89" s="13">
        <v>38.499842516794381</v>
      </c>
    </row>
    <row r="90" spans="1:12" x14ac:dyDescent="0.25">
      <c r="A90" s="61" t="s">
        <v>214</v>
      </c>
      <c r="B90" s="64">
        <v>15</v>
      </c>
      <c r="C90" s="13">
        <v>23.455328110322068</v>
      </c>
      <c r="D90" s="13">
        <v>22.30236868112539</v>
      </c>
      <c r="E90" s="13">
        <v>31.570066201147501</v>
      </c>
      <c r="F90" s="13">
        <v>28.251198724185837</v>
      </c>
      <c r="G90" s="13">
        <v>29.61968738108191</v>
      </c>
      <c r="H90" s="13">
        <v>28.189683431164305</v>
      </c>
      <c r="I90" s="13">
        <v>27.990712826334384</v>
      </c>
      <c r="J90" s="13">
        <v>37.412550493440691</v>
      </c>
      <c r="K90" s="13">
        <v>31.351232967135513</v>
      </c>
      <c r="L90" s="13">
        <v>31.662196625468578</v>
      </c>
    </row>
    <row r="91" spans="1:12" x14ac:dyDescent="0.25">
      <c r="A91" s="61" t="s">
        <v>215</v>
      </c>
      <c r="B91" s="64">
        <v>105</v>
      </c>
      <c r="C91" s="13">
        <v>108.99322578894932</v>
      </c>
      <c r="D91" s="13">
        <v>118.08654481902965</v>
      </c>
      <c r="E91" s="13">
        <v>125.60935827185567</v>
      </c>
      <c r="F91" s="13">
        <v>140.98753475685504</v>
      </c>
      <c r="G91" s="13">
        <v>150.79666532308411</v>
      </c>
      <c r="H91" s="13">
        <v>160.54208482828062</v>
      </c>
      <c r="I91" s="13">
        <v>168.85773303048481</v>
      </c>
      <c r="J91" s="13">
        <v>176.97995955630023</v>
      </c>
      <c r="K91" s="13">
        <v>191.73016567665806</v>
      </c>
      <c r="L91" s="13">
        <v>199.17519177894729</v>
      </c>
    </row>
    <row r="92" spans="1:12" x14ac:dyDescent="0.25">
      <c r="A92" s="61" t="s">
        <v>3</v>
      </c>
      <c r="B92" s="66">
        <v>7586</v>
      </c>
      <c r="C92" s="66">
        <v>7764.7136411609335</v>
      </c>
      <c r="D92" s="66">
        <v>7802.2314646450704</v>
      </c>
      <c r="E92" s="66">
        <v>7842.707927482852</v>
      </c>
      <c r="F92" s="66">
        <v>7877.5852273706314</v>
      </c>
      <c r="G92" s="66">
        <v>7914.7156039280335</v>
      </c>
      <c r="H92" s="66">
        <v>7956.1817314194795</v>
      </c>
      <c r="I92" s="66">
        <v>8050.4279607476756</v>
      </c>
      <c r="J92" s="66">
        <v>8231.6987061901491</v>
      </c>
      <c r="K92" s="66">
        <v>8307.3175847195507</v>
      </c>
      <c r="L92" s="66">
        <v>8387.8891094350765</v>
      </c>
    </row>
    <row r="93" spans="1:12" x14ac:dyDescent="0.25">
      <c r="A93" s="63" t="s">
        <v>216</v>
      </c>
      <c r="B93" s="2"/>
    </row>
    <row r="94" spans="1:12" x14ac:dyDescent="0.25">
      <c r="A94" s="63" t="s">
        <v>266</v>
      </c>
      <c r="B94" s="2"/>
    </row>
    <row r="97" spans="8:17" x14ac:dyDescent="0.25">
      <c r="H97" s="13"/>
      <c r="I97" s="13"/>
      <c r="J97" s="13"/>
      <c r="K97" s="13"/>
      <c r="L97" s="13"/>
      <c r="M97" s="13"/>
      <c r="N97" s="13"/>
      <c r="O97" s="13"/>
      <c r="P97" s="13"/>
      <c r="Q97" s="13"/>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sheetData>
  <hyperlinks>
    <hyperlink ref="L1" location="Områdesregister!A1" display="Tillbaka till områdesregister" xr:uid="{0CE4F853-C938-48A7-8AF8-FB266D80A4C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21FB-BA1A-4106-9F9D-978269119325}">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223</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71</v>
      </c>
      <c r="C6" s="13">
        <v>74.075773066020773</v>
      </c>
      <c r="D6" s="13">
        <v>74.293467743408442</v>
      </c>
      <c r="E6" s="13">
        <v>74.571801423200938</v>
      </c>
      <c r="F6" s="13">
        <v>75.885222284840296</v>
      </c>
      <c r="G6" s="13">
        <v>76.568103982517911</v>
      </c>
      <c r="H6" s="13">
        <v>76.663897482566895</v>
      </c>
      <c r="I6" s="13">
        <v>77.080874958898988</v>
      </c>
      <c r="J6" s="13">
        <v>77.451214262871019</v>
      </c>
      <c r="K6" s="13">
        <v>78.035100917796314</v>
      </c>
      <c r="L6" s="13">
        <v>77.780266958911966</v>
      </c>
    </row>
    <row r="7" spans="1:12" x14ac:dyDescent="0.25">
      <c r="A7" s="61" t="s">
        <v>132</v>
      </c>
      <c r="B7" s="64">
        <v>74</v>
      </c>
      <c r="C7" s="13">
        <v>73.852614147890165</v>
      </c>
      <c r="D7" s="13">
        <v>76.568226436924434</v>
      </c>
      <c r="E7" s="13">
        <v>76.676400735224533</v>
      </c>
      <c r="F7" s="13">
        <v>77.887837448528728</v>
      </c>
      <c r="G7" s="13">
        <v>77.220596350235155</v>
      </c>
      <c r="H7" s="13">
        <v>77.301675509539905</v>
      </c>
      <c r="I7" s="13">
        <v>77.571354386992383</v>
      </c>
      <c r="J7" s="13">
        <v>77.820454894876889</v>
      </c>
      <c r="K7" s="13">
        <v>79.621474394216918</v>
      </c>
      <c r="L7" s="13">
        <v>79.185877317495226</v>
      </c>
    </row>
    <row r="8" spans="1:12" x14ac:dyDescent="0.25">
      <c r="A8" s="61" t="s">
        <v>133</v>
      </c>
      <c r="B8" s="64">
        <v>81</v>
      </c>
      <c r="C8" s="13">
        <v>75.108183835117742</v>
      </c>
      <c r="D8" s="13">
        <v>74.777761831258715</v>
      </c>
      <c r="E8" s="13">
        <v>77.067730942100212</v>
      </c>
      <c r="F8" s="13">
        <v>77.954681223698429</v>
      </c>
      <c r="G8" s="13">
        <v>77.367804420431071</v>
      </c>
      <c r="H8" s="13">
        <v>76.332061623219033</v>
      </c>
      <c r="I8" s="13">
        <v>76.542148492956557</v>
      </c>
      <c r="J8" s="13">
        <v>76.718313504792164</v>
      </c>
      <c r="K8" s="13">
        <v>78.215336671315143</v>
      </c>
      <c r="L8" s="13">
        <v>79.007135440770213</v>
      </c>
    </row>
    <row r="9" spans="1:12" x14ac:dyDescent="0.25">
      <c r="A9" s="61" t="s">
        <v>134</v>
      </c>
      <c r="B9" s="64">
        <v>86</v>
      </c>
      <c r="C9" s="13">
        <v>79.500702995822536</v>
      </c>
      <c r="D9" s="13">
        <v>75.778126699721653</v>
      </c>
      <c r="E9" s="13">
        <v>75.365557022659232</v>
      </c>
      <c r="F9" s="13">
        <v>77.979737155412337</v>
      </c>
      <c r="G9" s="13">
        <v>77.335930751153114</v>
      </c>
      <c r="H9" s="13">
        <v>76.437823761532044</v>
      </c>
      <c r="I9" s="13">
        <v>75.630460688268769</v>
      </c>
      <c r="J9" s="13">
        <v>75.762559318771068</v>
      </c>
      <c r="K9" s="13">
        <v>76.98603662611086</v>
      </c>
      <c r="L9" s="13">
        <v>77.63989551270808</v>
      </c>
    </row>
    <row r="10" spans="1:12" x14ac:dyDescent="0.25">
      <c r="A10" s="61" t="s">
        <v>135</v>
      </c>
      <c r="B10" s="64">
        <v>93</v>
      </c>
      <c r="C10" s="13">
        <v>84.717585283676712</v>
      </c>
      <c r="D10" s="13">
        <v>78.765270071287389</v>
      </c>
      <c r="E10" s="13">
        <v>76.523406426606769</v>
      </c>
      <c r="F10" s="13">
        <v>76.744899409975744</v>
      </c>
      <c r="G10" s="13">
        <v>77.688970472182788</v>
      </c>
      <c r="H10" s="13">
        <v>76.782885795355938</v>
      </c>
      <c r="I10" s="13">
        <v>76.057739291439134</v>
      </c>
      <c r="J10" s="13">
        <v>75.299635020387058</v>
      </c>
      <c r="K10" s="13">
        <v>76.32753874531096</v>
      </c>
      <c r="L10" s="13">
        <v>76.826819150173662</v>
      </c>
    </row>
    <row r="11" spans="1:12" x14ac:dyDescent="0.25">
      <c r="A11" s="61" t="s">
        <v>136</v>
      </c>
      <c r="B11" s="64">
        <v>89</v>
      </c>
      <c r="C11" s="13">
        <v>90.126020919725264</v>
      </c>
      <c r="D11" s="13">
        <v>83.589752781230871</v>
      </c>
      <c r="E11" s="13">
        <v>78.341641298987113</v>
      </c>
      <c r="F11" s="13">
        <v>77.748032656123257</v>
      </c>
      <c r="G11" s="13">
        <v>76.753561377679361</v>
      </c>
      <c r="H11" s="13">
        <v>77.244704747185565</v>
      </c>
      <c r="I11" s="13">
        <v>76.475451408443746</v>
      </c>
      <c r="J11" s="13">
        <v>75.775575302762604</v>
      </c>
      <c r="K11" s="13">
        <v>75.867700876304113</v>
      </c>
      <c r="L11" s="13">
        <v>76.26266893349748</v>
      </c>
    </row>
    <row r="12" spans="1:12" x14ac:dyDescent="0.25">
      <c r="A12" s="61" t="s">
        <v>2</v>
      </c>
      <c r="B12" s="64">
        <v>107</v>
      </c>
      <c r="C12" s="13">
        <v>87.409755387293785</v>
      </c>
      <c r="D12" s="13">
        <v>87.767075099078014</v>
      </c>
      <c r="E12" s="13">
        <v>82.669896001864259</v>
      </c>
      <c r="F12" s="13">
        <v>78.660397129114756</v>
      </c>
      <c r="G12" s="13">
        <v>77.802987944726453</v>
      </c>
      <c r="H12" s="13">
        <v>76.53672832555462</v>
      </c>
      <c r="I12" s="13">
        <v>76.991203891400517</v>
      </c>
      <c r="J12" s="13">
        <v>76.244472603950527</v>
      </c>
      <c r="K12" s="13">
        <v>76.288348309152482</v>
      </c>
      <c r="L12" s="13">
        <v>75.910471429418621</v>
      </c>
    </row>
    <row r="13" spans="1:12" x14ac:dyDescent="0.25">
      <c r="A13" s="61" t="s">
        <v>137</v>
      </c>
      <c r="B13" s="64">
        <v>83</v>
      </c>
      <c r="C13" s="13">
        <v>102.67182679835334</v>
      </c>
      <c r="D13" s="13">
        <v>86.208716718141147</v>
      </c>
      <c r="E13" s="13">
        <v>86.157625176542837</v>
      </c>
      <c r="F13" s="13">
        <v>82.610255251432207</v>
      </c>
      <c r="G13" s="13">
        <v>78.261121616994586</v>
      </c>
      <c r="H13" s="13">
        <v>77.700214486730189</v>
      </c>
      <c r="I13" s="13">
        <v>76.50267163820827</v>
      </c>
      <c r="J13" s="13">
        <v>76.809428651653647</v>
      </c>
      <c r="K13" s="13">
        <v>76.714188950887475</v>
      </c>
      <c r="L13" s="13">
        <v>76.33276257072319</v>
      </c>
    </row>
    <row r="14" spans="1:12" x14ac:dyDescent="0.25">
      <c r="A14" s="61" t="s">
        <v>138</v>
      </c>
      <c r="B14" s="64">
        <v>94</v>
      </c>
      <c r="C14" s="13">
        <v>83.476868446049735</v>
      </c>
      <c r="D14" s="13">
        <v>99.563436365547005</v>
      </c>
      <c r="E14" s="13">
        <v>85.958950590141981</v>
      </c>
      <c r="F14" s="13">
        <v>86.007233735603705</v>
      </c>
      <c r="G14" s="13">
        <v>82.452942364244166</v>
      </c>
      <c r="H14" s="13">
        <v>78.446742930126888</v>
      </c>
      <c r="I14" s="13">
        <v>78.373327358540593</v>
      </c>
      <c r="J14" s="13">
        <v>77.09708683001783</v>
      </c>
      <c r="K14" s="13">
        <v>77.90362109824251</v>
      </c>
      <c r="L14" s="13">
        <v>77.433726413610913</v>
      </c>
    </row>
    <row r="15" spans="1:12" x14ac:dyDescent="0.25">
      <c r="A15" s="61" t="s">
        <v>139</v>
      </c>
      <c r="B15" s="64">
        <v>95</v>
      </c>
      <c r="C15" s="13">
        <v>92.63483472239615</v>
      </c>
      <c r="D15" s="13">
        <v>83.817095408013202</v>
      </c>
      <c r="E15" s="13">
        <v>97.086060604632863</v>
      </c>
      <c r="F15" s="13">
        <v>86.23572146688474</v>
      </c>
      <c r="G15" s="13">
        <v>85.294416948280599</v>
      </c>
      <c r="H15" s="13">
        <v>82.199002189669088</v>
      </c>
      <c r="I15" s="13">
        <v>78.681345846894914</v>
      </c>
      <c r="J15" s="13">
        <v>78.86337514717755</v>
      </c>
      <c r="K15" s="13">
        <v>78.082347146904098</v>
      </c>
      <c r="L15" s="13">
        <v>78.436426494040347</v>
      </c>
    </row>
    <row r="16" spans="1:12" x14ac:dyDescent="0.25">
      <c r="A16" s="61" t="s">
        <v>140</v>
      </c>
      <c r="B16" s="64">
        <v>94</v>
      </c>
      <c r="C16" s="13">
        <v>93.942140102533841</v>
      </c>
      <c r="D16" s="13">
        <v>91.015860921690191</v>
      </c>
      <c r="E16" s="13">
        <v>83.809506652585824</v>
      </c>
      <c r="F16" s="13">
        <v>95.049299865809743</v>
      </c>
      <c r="G16" s="13">
        <v>85.536291870187696</v>
      </c>
      <c r="H16" s="13">
        <v>84.283648075930856</v>
      </c>
      <c r="I16" s="13">
        <v>81.699839151905266</v>
      </c>
      <c r="J16" s="13">
        <v>78.523000269889138</v>
      </c>
      <c r="K16" s="13">
        <v>79.430437658536135</v>
      </c>
      <c r="L16" s="13">
        <v>78.264764532881159</v>
      </c>
    </row>
    <row r="17" spans="1:12" x14ac:dyDescent="0.25">
      <c r="A17" s="61" t="s">
        <v>141</v>
      </c>
      <c r="B17" s="64">
        <v>100</v>
      </c>
      <c r="C17" s="13">
        <v>92.322973993537346</v>
      </c>
      <c r="D17" s="13">
        <v>92.936816718525165</v>
      </c>
      <c r="E17" s="13">
        <v>89.763007389510491</v>
      </c>
      <c r="F17" s="13">
        <v>84.326396082909497</v>
      </c>
      <c r="G17" s="13">
        <v>92.948054052085709</v>
      </c>
      <c r="H17" s="13">
        <v>84.948834795300002</v>
      </c>
      <c r="I17" s="13">
        <v>83.649204395626825</v>
      </c>
      <c r="J17" s="13">
        <v>81.38626161614684</v>
      </c>
      <c r="K17" s="13">
        <v>78.999052732229728</v>
      </c>
      <c r="L17" s="13">
        <v>79.691351019471952</v>
      </c>
    </row>
    <row r="18" spans="1:12" x14ac:dyDescent="0.25">
      <c r="A18" s="61" t="s">
        <v>142</v>
      </c>
      <c r="B18" s="64">
        <v>95</v>
      </c>
      <c r="C18" s="13">
        <v>97.1144370581098</v>
      </c>
      <c r="D18" s="13">
        <v>91.243764942528358</v>
      </c>
      <c r="E18" s="13">
        <v>92.436209813233646</v>
      </c>
      <c r="F18" s="13">
        <v>89.604102609323107</v>
      </c>
      <c r="G18" s="13">
        <v>84.633104555805829</v>
      </c>
      <c r="H18" s="13">
        <v>91.571305815795</v>
      </c>
      <c r="I18" s="13">
        <v>84.979949254424852</v>
      </c>
      <c r="J18" s="13">
        <v>83.549025927941869</v>
      </c>
      <c r="K18" s="13">
        <v>82.02199193320989</v>
      </c>
      <c r="L18" s="13">
        <v>79.535894603371332</v>
      </c>
    </row>
    <row r="19" spans="1:12" x14ac:dyDescent="0.25">
      <c r="A19" s="61" t="s">
        <v>143</v>
      </c>
      <c r="B19" s="64">
        <v>93</v>
      </c>
      <c r="C19" s="13">
        <v>92.769149319928943</v>
      </c>
      <c r="D19" s="13">
        <v>93.988072921602125</v>
      </c>
      <c r="E19" s="13">
        <v>89.556362579717998</v>
      </c>
      <c r="F19" s="13">
        <v>91.465541180862061</v>
      </c>
      <c r="G19" s="13">
        <v>88.161189801664676</v>
      </c>
      <c r="H19" s="13">
        <v>84.004924638587923</v>
      </c>
      <c r="I19" s="13">
        <v>89.606118691064012</v>
      </c>
      <c r="J19" s="13">
        <v>84.202874231477054</v>
      </c>
      <c r="K19" s="13">
        <v>83.144394796386351</v>
      </c>
      <c r="L19" s="13">
        <v>81.5327767137303</v>
      </c>
    </row>
    <row r="20" spans="1:12" x14ac:dyDescent="0.25">
      <c r="A20" s="61" t="s">
        <v>144</v>
      </c>
      <c r="B20" s="64">
        <v>96</v>
      </c>
      <c r="C20" s="13">
        <v>92.53981599282578</v>
      </c>
      <c r="D20" s="13">
        <v>92.141974784955252</v>
      </c>
      <c r="E20" s="13">
        <v>92.710989725297409</v>
      </c>
      <c r="F20" s="13">
        <v>89.780628453182771</v>
      </c>
      <c r="G20" s="13">
        <v>91.371194146351343</v>
      </c>
      <c r="H20" s="13">
        <v>88.004961065558675</v>
      </c>
      <c r="I20" s="13">
        <v>84.641294228329414</v>
      </c>
      <c r="J20" s="13">
        <v>89.178751577467352</v>
      </c>
      <c r="K20" s="13">
        <v>85.093546745778326</v>
      </c>
      <c r="L20" s="13">
        <v>83.636890391649544</v>
      </c>
    </row>
    <row r="21" spans="1:12" x14ac:dyDescent="0.25">
      <c r="A21" s="61" t="s">
        <v>145</v>
      </c>
      <c r="B21" s="64">
        <v>96</v>
      </c>
      <c r="C21" s="13">
        <v>94.566260687984666</v>
      </c>
      <c r="D21" s="13">
        <v>92.117234201689357</v>
      </c>
      <c r="E21" s="13">
        <v>91.657783011118468</v>
      </c>
      <c r="F21" s="13">
        <v>92.263049024171096</v>
      </c>
      <c r="G21" s="13">
        <v>89.557096495233566</v>
      </c>
      <c r="H21" s="13">
        <v>91.143613991126173</v>
      </c>
      <c r="I21" s="13">
        <v>87.971898094043084</v>
      </c>
      <c r="J21" s="13">
        <v>85.150564157039284</v>
      </c>
      <c r="K21" s="13">
        <v>89.278346656592845</v>
      </c>
      <c r="L21" s="13">
        <v>85.55791987903811</v>
      </c>
    </row>
    <row r="22" spans="1:12" x14ac:dyDescent="0.25">
      <c r="A22" s="61" t="s">
        <v>146</v>
      </c>
      <c r="B22" s="64">
        <v>104</v>
      </c>
      <c r="C22" s="13">
        <v>96.119278838212452</v>
      </c>
      <c r="D22" s="13">
        <v>93.981504954491996</v>
      </c>
      <c r="E22" s="13">
        <v>92.379260839232487</v>
      </c>
      <c r="F22" s="13">
        <v>92.283566825020074</v>
      </c>
      <c r="G22" s="13">
        <v>92.089061275713604</v>
      </c>
      <c r="H22" s="13">
        <v>89.799953591581726</v>
      </c>
      <c r="I22" s="13">
        <v>91.533461900837153</v>
      </c>
      <c r="J22" s="13">
        <v>88.411469713509405</v>
      </c>
      <c r="K22" s="13">
        <v>86.56372231591854</v>
      </c>
      <c r="L22" s="13">
        <v>89.591687382847368</v>
      </c>
    </row>
    <row r="23" spans="1:12" x14ac:dyDescent="0.25">
      <c r="A23" s="61" t="s">
        <v>147</v>
      </c>
      <c r="B23" s="64">
        <v>83</v>
      </c>
      <c r="C23" s="13">
        <v>99.949026934660097</v>
      </c>
      <c r="D23" s="13">
        <v>96.28342709065447</v>
      </c>
      <c r="E23" s="13">
        <v>93.963277860515561</v>
      </c>
      <c r="F23" s="13">
        <v>93.412657837050361</v>
      </c>
      <c r="G23" s="13">
        <v>92.721285234023938</v>
      </c>
      <c r="H23" s="13">
        <v>92.261639674660344</v>
      </c>
      <c r="I23" s="13">
        <v>90.381871852593548</v>
      </c>
      <c r="J23" s="13">
        <v>92.044898232843565</v>
      </c>
      <c r="K23" s="13">
        <v>89.630446867715264</v>
      </c>
      <c r="L23" s="13">
        <v>87.742899513627208</v>
      </c>
    </row>
    <row r="24" spans="1:12" x14ac:dyDescent="0.25">
      <c r="A24" s="61" t="s">
        <v>148</v>
      </c>
      <c r="B24" s="64">
        <v>87</v>
      </c>
      <c r="C24" s="13">
        <v>81.797858061792937</v>
      </c>
      <c r="D24" s="13">
        <v>97.645863881173113</v>
      </c>
      <c r="E24" s="13">
        <v>95.924420339518988</v>
      </c>
      <c r="F24" s="13">
        <v>94.349459392519762</v>
      </c>
      <c r="G24" s="13">
        <v>93.300489189035645</v>
      </c>
      <c r="H24" s="13">
        <v>92.557544901299678</v>
      </c>
      <c r="I24" s="13">
        <v>92.176025409474676</v>
      </c>
      <c r="J24" s="13">
        <v>90.42409780456714</v>
      </c>
      <c r="K24" s="13">
        <v>92.753386246867791</v>
      </c>
      <c r="L24" s="13">
        <v>89.920078292369539</v>
      </c>
    </row>
    <row r="25" spans="1:12" x14ac:dyDescent="0.25">
      <c r="A25" s="61" t="s">
        <v>149</v>
      </c>
      <c r="B25" s="64">
        <v>85</v>
      </c>
      <c r="C25" s="13">
        <v>79.912973360931886</v>
      </c>
      <c r="D25" s="13">
        <v>80.886360955639816</v>
      </c>
      <c r="E25" s="13">
        <v>93.92261731983163</v>
      </c>
      <c r="F25" s="13">
        <v>94.877540424754741</v>
      </c>
      <c r="G25" s="13">
        <v>91.999236591144239</v>
      </c>
      <c r="H25" s="13">
        <v>91.162188952795333</v>
      </c>
      <c r="I25" s="13">
        <v>90.585759463840361</v>
      </c>
      <c r="J25" s="13">
        <v>90.165413497064932</v>
      </c>
      <c r="K25" s="13">
        <v>89.8210224533358</v>
      </c>
      <c r="L25" s="13">
        <v>91.068617360842651</v>
      </c>
    </row>
    <row r="26" spans="1:12" x14ac:dyDescent="0.25">
      <c r="A26" s="61" t="s">
        <v>150</v>
      </c>
      <c r="B26" s="64">
        <v>84</v>
      </c>
      <c r="C26" s="13">
        <v>85.711293372214882</v>
      </c>
      <c r="D26" s="13">
        <v>81.410149163558813</v>
      </c>
      <c r="E26" s="13">
        <v>82.32208919193377</v>
      </c>
      <c r="F26" s="13">
        <v>94.134463465710283</v>
      </c>
      <c r="G26" s="13">
        <v>93.900206445489559</v>
      </c>
      <c r="H26" s="13">
        <v>90.876686241338234</v>
      </c>
      <c r="I26" s="13">
        <v>90.476982806728387</v>
      </c>
      <c r="J26" s="13">
        <v>89.848014923814134</v>
      </c>
      <c r="K26" s="13">
        <v>91.16626247967929</v>
      </c>
      <c r="L26" s="13">
        <v>89.488749676494194</v>
      </c>
    </row>
    <row r="27" spans="1:12" x14ac:dyDescent="0.25">
      <c r="A27" s="61" t="s">
        <v>151</v>
      </c>
      <c r="B27" s="64">
        <v>80</v>
      </c>
      <c r="C27" s="13">
        <v>81.523811149263906</v>
      </c>
      <c r="D27" s="13">
        <v>83.538198418562402</v>
      </c>
      <c r="E27" s="13">
        <v>80.7759317280631</v>
      </c>
      <c r="F27" s="13">
        <v>83.942354289820173</v>
      </c>
      <c r="G27" s="13">
        <v>90.520408103941222</v>
      </c>
      <c r="H27" s="13">
        <v>90.466063303321775</v>
      </c>
      <c r="I27" s="13">
        <v>87.760085516866383</v>
      </c>
      <c r="J27" s="13">
        <v>87.464723548509738</v>
      </c>
      <c r="K27" s="13">
        <v>89.062658095561815</v>
      </c>
      <c r="L27" s="13">
        <v>88.380379167071894</v>
      </c>
    </row>
    <row r="28" spans="1:12" x14ac:dyDescent="0.25">
      <c r="A28" s="61" t="s">
        <v>152</v>
      </c>
      <c r="B28" s="64">
        <v>99</v>
      </c>
      <c r="C28" s="13">
        <v>80.271717154431755</v>
      </c>
      <c r="D28" s="13">
        <v>81.670017076805294</v>
      </c>
      <c r="E28" s="13">
        <v>83.838305588056073</v>
      </c>
      <c r="F28" s="13">
        <v>85.07959589103028</v>
      </c>
      <c r="G28" s="13">
        <v>84.938909672810681</v>
      </c>
      <c r="H28" s="13">
        <v>89.261074077221508</v>
      </c>
      <c r="I28" s="13">
        <v>89.66160487431786</v>
      </c>
      <c r="J28" s="13">
        <v>87.057149775149014</v>
      </c>
      <c r="K28" s="13">
        <v>89.445597446394302</v>
      </c>
      <c r="L28" s="13">
        <v>88.592331366412694</v>
      </c>
    </row>
    <row r="29" spans="1:12" x14ac:dyDescent="0.25">
      <c r="A29" s="61" t="s">
        <v>153</v>
      </c>
      <c r="B29" s="64">
        <v>94</v>
      </c>
      <c r="C29" s="13">
        <v>91.949367359426034</v>
      </c>
      <c r="D29" s="13">
        <v>80.064684485995471</v>
      </c>
      <c r="E29" s="13">
        <v>81.647011996489866</v>
      </c>
      <c r="F29" s="13">
        <v>86.913192621100194</v>
      </c>
      <c r="G29" s="13">
        <v>85.229353194369565</v>
      </c>
      <c r="H29" s="13">
        <v>84.661407651675191</v>
      </c>
      <c r="I29" s="13">
        <v>87.906266159221303</v>
      </c>
      <c r="J29" s="13">
        <v>88.278890999089455</v>
      </c>
      <c r="K29" s="13">
        <v>88.718449994666898</v>
      </c>
      <c r="L29" s="13">
        <v>88.334767701543342</v>
      </c>
    </row>
    <row r="30" spans="1:12" x14ac:dyDescent="0.25">
      <c r="A30" s="61" t="s">
        <v>154</v>
      </c>
      <c r="B30" s="64">
        <v>80</v>
      </c>
      <c r="C30" s="13">
        <v>90.993996489772044</v>
      </c>
      <c r="D30" s="13">
        <v>88.999930674662465</v>
      </c>
      <c r="E30" s="13">
        <v>81.724846144158818</v>
      </c>
      <c r="F30" s="13">
        <v>86.613642992729453</v>
      </c>
      <c r="G30" s="13">
        <v>87.873735427786158</v>
      </c>
      <c r="H30" s="13">
        <v>86.16694616129962</v>
      </c>
      <c r="I30" s="13">
        <v>85.80063016087071</v>
      </c>
      <c r="J30" s="13">
        <v>88.024656965043803</v>
      </c>
      <c r="K30" s="13">
        <v>91.305565532469572</v>
      </c>
      <c r="L30" s="13">
        <v>89.063659342462429</v>
      </c>
    </row>
    <row r="31" spans="1:12" x14ac:dyDescent="0.25">
      <c r="A31" s="61" t="s">
        <v>155</v>
      </c>
      <c r="B31" s="64">
        <v>82</v>
      </c>
      <c r="C31" s="13">
        <v>83.668180407343954</v>
      </c>
      <c r="D31" s="13">
        <v>89.270281888037388</v>
      </c>
      <c r="E31" s="13">
        <v>88.094096605449963</v>
      </c>
      <c r="F31" s="13">
        <v>86.869651094062817</v>
      </c>
      <c r="G31" s="13">
        <v>87.99380832155019</v>
      </c>
      <c r="H31" s="13">
        <v>88.544883186923471</v>
      </c>
      <c r="I31" s="13">
        <v>87.347521621113131</v>
      </c>
      <c r="J31" s="13">
        <v>86.805197403395013</v>
      </c>
      <c r="K31" s="13">
        <v>91.252581264294733</v>
      </c>
      <c r="L31" s="13">
        <v>91.671471746671457</v>
      </c>
    </row>
    <row r="32" spans="1:12" x14ac:dyDescent="0.25">
      <c r="A32" s="61" t="s">
        <v>156</v>
      </c>
      <c r="B32" s="64">
        <v>102</v>
      </c>
      <c r="C32" s="13">
        <v>86.434046527328874</v>
      </c>
      <c r="D32" s="13">
        <v>85.841806280004661</v>
      </c>
      <c r="E32" s="13">
        <v>89.117628337421309</v>
      </c>
      <c r="F32" s="13">
        <v>91.319568695422433</v>
      </c>
      <c r="G32" s="13">
        <v>88.346918031734475</v>
      </c>
      <c r="H32" s="13">
        <v>88.834453065156765</v>
      </c>
      <c r="I32" s="13">
        <v>89.46934287384758</v>
      </c>
      <c r="J32" s="13">
        <v>88.283911808853233</v>
      </c>
      <c r="K32" s="13">
        <v>90.415212317021826</v>
      </c>
      <c r="L32" s="13">
        <v>91.790118591800493</v>
      </c>
    </row>
    <row r="33" spans="1:12" x14ac:dyDescent="0.25">
      <c r="A33" s="61" t="s">
        <v>157</v>
      </c>
      <c r="B33" s="64">
        <v>87</v>
      </c>
      <c r="C33" s="13">
        <v>99.019994961805139</v>
      </c>
      <c r="D33" s="13">
        <v>89.042326806023269</v>
      </c>
      <c r="E33" s="13">
        <v>87.759470631076994</v>
      </c>
      <c r="F33" s="13">
        <v>92.505251724716601</v>
      </c>
      <c r="G33" s="13">
        <v>91.811573490636903</v>
      </c>
      <c r="H33" s="13">
        <v>89.300084302537513</v>
      </c>
      <c r="I33" s="13">
        <v>89.95323863970242</v>
      </c>
      <c r="J33" s="13">
        <v>90.264570445688491</v>
      </c>
      <c r="K33" s="13">
        <v>91.726950634117429</v>
      </c>
      <c r="L33" s="13">
        <v>91.391189879682216</v>
      </c>
    </row>
    <row r="34" spans="1:12" x14ac:dyDescent="0.25">
      <c r="A34" s="61" t="s">
        <v>158</v>
      </c>
      <c r="B34" s="64">
        <v>86</v>
      </c>
      <c r="C34" s="13">
        <v>90.161820161881508</v>
      </c>
      <c r="D34" s="13">
        <v>97.11794450235692</v>
      </c>
      <c r="E34" s="13">
        <v>90.577871219560961</v>
      </c>
      <c r="F34" s="13">
        <v>91.446397847148532</v>
      </c>
      <c r="G34" s="13">
        <v>92.578203064479325</v>
      </c>
      <c r="H34" s="13">
        <v>91.52415016140219</v>
      </c>
      <c r="I34" s="13">
        <v>89.917838469586357</v>
      </c>
      <c r="J34" s="13">
        <v>90.28531095347374</v>
      </c>
      <c r="K34" s="13">
        <v>92.790594742056484</v>
      </c>
      <c r="L34" s="13">
        <v>92.147304476590179</v>
      </c>
    </row>
    <row r="35" spans="1:12" x14ac:dyDescent="0.25">
      <c r="A35" s="61" t="s">
        <v>159</v>
      </c>
      <c r="B35" s="64">
        <v>81</v>
      </c>
      <c r="C35" s="13">
        <v>86.986041705221467</v>
      </c>
      <c r="D35" s="13">
        <v>91.25629262587502</v>
      </c>
      <c r="E35" s="13">
        <v>95.502753554715511</v>
      </c>
      <c r="F35" s="13">
        <v>93.15692792134368</v>
      </c>
      <c r="G35" s="13">
        <v>91.318936221279884</v>
      </c>
      <c r="H35" s="13">
        <v>91.491955153820896</v>
      </c>
      <c r="I35" s="13">
        <v>90.852046227518883</v>
      </c>
      <c r="J35" s="13">
        <v>89.436258421907255</v>
      </c>
      <c r="K35" s="13">
        <v>91.811721963806733</v>
      </c>
      <c r="L35" s="13">
        <v>92.272969100341172</v>
      </c>
    </row>
    <row r="36" spans="1:12" x14ac:dyDescent="0.25">
      <c r="A36" s="61" t="s">
        <v>160</v>
      </c>
      <c r="B36" s="64">
        <v>79</v>
      </c>
      <c r="C36" s="13">
        <v>83.268352888310432</v>
      </c>
      <c r="D36" s="13">
        <v>87.220353689760728</v>
      </c>
      <c r="E36" s="13">
        <v>91.352127033598535</v>
      </c>
      <c r="F36" s="13">
        <v>95.839035470645086</v>
      </c>
      <c r="G36" s="13">
        <v>92.437184388730415</v>
      </c>
      <c r="H36" s="13">
        <v>90.153182412320731</v>
      </c>
      <c r="I36" s="13">
        <v>90.375140976402463</v>
      </c>
      <c r="J36" s="13">
        <v>89.605199382293137</v>
      </c>
      <c r="K36" s="13">
        <v>90.333843232890345</v>
      </c>
      <c r="L36" s="13">
        <v>90.908559930942104</v>
      </c>
    </row>
    <row r="37" spans="1:12" x14ac:dyDescent="0.25">
      <c r="A37" s="61" t="s">
        <v>161</v>
      </c>
      <c r="B37" s="64">
        <v>89</v>
      </c>
      <c r="C37" s="13">
        <v>83.709900597195471</v>
      </c>
      <c r="D37" s="13">
        <v>85.679796094263267</v>
      </c>
      <c r="E37" s="13">
        <v>88.359584558093687</v>
      </c>
      <c r="F37" s="13">
        <v>93.690387173302</v>
      </c>
      <c r="G37" s="13">
        <v>95.157167303722204</v>
      </c>
      <c r="H37" s="13">
        <v>92.092824032804927</v>
      </c>
      <c r="I37" s="13">
        <v>90.234530304602728</v>
      </c>
      <c r="J37" s="13">
        <v>90.110365924072212</v>
      </c>
      <c r="K37" s="13">
        <v>91.120663755186555</v>
      </c>
      <c r="L37" s="13">
        <v>90.506651385525601</v>
      </c>
    </row>
    <row r="38" spans="1:12" x14ac:dyDescent="0.25">
      <c r="A38" s="61" t="s">
        <v>162</v>
      </c>
      <c r="B38" s="64">
        <v>95</v>
      </c>
      <c r="C38" s="13">
        <v>89.541799858913564</v>
      </c>
      <c r="D38" s="13">
        <v>85.827871942358442</v>
      </c>
      <c r="E38" s="13">
        <v>86.304118647933365</v>
      </c>
      <c r="F38" s="13">
        <v>89.409213766451131</v>
      </c>
      <c r="G38" s="13">
        <v>92.399366732079926</v>
      </c>
      <c r="H38" s="13">
        <v>92.90953629625443</v>
      </c>
      <c r="I38" s="13">
        <v>90.675915027215765</v>
      </c>
      <c r="J38" s="13">
        <v>88.811807930845987</v>
      </c>
      <c r="K38" s="13">
        <v>90.129100687332183</v>
      </c>
      <c r="L38" s="13">
        <v>89.887324026599515</v>
      </c>
    </row>
    <row r="39" spans="1:12" x14ac:dyDescent="0.25">
      <c r="A39" s="61" t="s">
        <v>163</v>
      </c>
      <c r="B39" s="64">
        <v>102</v>
      </c>
      <c r="C39" s="13">
        <v>95.32797432960804</v>
      </c>
      <c r="D39" s="13">
        <v>90.190509871827871</v>
      </c>
      <c r="E39" s="13">
        <v>87.571946781777797</v>
      </c>
      <c r="F39" s="13">
        <v>88.242280180342533</v>
      </c>
      <c r="G39" s="13">
        <v>88.986484085342255</v>
      </c>
      <c r="H39" s="13">
        <v>91.187175895844021</v>
      </c>
      <c r="I39" s="13">
        <v>91.644606874459768</v>
      </c>
      <c r="J39" s="13">
        <v>89.657733058108846</v>
      </c>
      <c r="K39" s="13">
        <v>89.347992650463979</v>
      </c>
      <c r="L39" s="13">
        <v>89.464998267809605</v>
      </c>
    </row>
    <row r="40" spans="1:12" x14ac:dyDescent="0.25">
      <c r="A40" s="61" t="s">
        <v>164</v>
      </c>
      <c r="B40" s="64">
        <v>77</v>
      </c>
      <c r="C40" s="13">
        <v>100.61534237096153</v>
      </c>
      <c r="D40" s="13">
        <v>94.671167146239327</v>
      </c>
      <c r="E40" s="13">
        <v>90.198893403198355</v>
      </c>
      <c r="F40" s="13">
        <v>89.315599203220401</v>
      </c>
      <c r="G40" s="13">
        <v>87.76752658611737</v>
      </c>
      <c r="H40" s="13">
        <v>87.792239887400768</v>
      </c>
      <c r="I40" s="13">
        <v>89.854117122302824</v>
      </c>
      <c r="J40" s="13">
        <v>89.998316399125514</v>
      </c>
      <c r="K40" s="13">
        <v>89.570766868432059</v>
      </c>
      <c r="L40" s="13">
        <v>88.399322522285914</v>
      </c>
    </row>
    <row r="41" spans="1:12" x14ac:dyDescent="0.25">
      <c r="A41" s="61" t="s">
        <v>165</v>
      </c>
      <c r="B41" s="64">
        <v>101</v>
      </c>
      <c r="C41" s="13">
        <v>81.13669879598001</v>
      </c>
      <c r="D41" s="13">
        <v>99.416252630083008</v>
      </c>
      <c r="E41" s="13">
        <v>94.15716641908493</v>
      </c>
      <c r="F41" s="13">
        <v>91.224386098277165</v>
      </c>
      <c r="G41" s="13">
        <v>89.366562321044128</v>
      </c>
      <c r="H41" s="13">
        <v>87.095470818302616</v>
      </c>
      <c r="I41" s="13">
        <v>87.037398976241946</v>
      </c>
      <c r="J41" s="13">
        <v>88.69277032917384</v>
      </c>
      <c r="K41" s="13">
        <v>89.889602113297684</v>
      </c>
      <c r="L41" s="13">
        <v>88.756455139666613</v>
      </c>
    </row>
    <row r="42" spans="1:12" x14ac:dyDescent="0.25">
      <c r="A42" s="61" t="s">
        <v>166</v>
      </c>
      <c r="B42" s="64">
        <v>98</v>
      </c>
      <c r="C42" s="13">
        <v>98.133632894195301</v>
      </c>
      <c r="D42" s="13">
        <v>84.297109304646995</v>
      </c>
      <c r="E42" s="13">
        <v>98.889707472655672</v>
      </c>
      <c r="F42" s="13">
        <v>95.06562200459247</v>
      </c>
      <c r="G42" s="13">
        <v>91.319284958116896</v>
      </c>
      <c r="H42" s="13">
        <v>89.489072063580323</v>
      </c>
      <c r="I42" s="13">
        <v>87.202083201721123</v>
      </c>
      <c r="J42" s="13">
        <v>86.859966275319223</v>
      </c>
      <c r="K42" s="13">
        <v>89.321624066933012</v>
      </c>
      <c r="L42" s="13">
        <v>89.636318995724125</v>
      </c>
    </row>
    <row r="43" spans="1:12" x14ac:dyDescent="0.25">
      <c r="A43" s="61" t="s">
        <v>167</v>
      </c>
      <c r="B43" s="64">
        <v>93</v>
      </c>
      <c r="C43" s="13">
        <v>97.022466100892117</v>
      </c>
      <c r="D43" s="13">
        <v>95.467944992674717</v>
      </c>
      <c r="E43" s="13">
        <v>85.771060791878213</v>
      </c>
      <c r="F43" s="13">
        <v>98.339069556614888</v>
      </c>
      <c r="G43" s="13">
        <v>93.857276868064361</v>
      </c>
      <c r="H43" s="13">
        <v>90.301606898501475</v>
      </c>
      <c r="I43" s="13">
        <v>88.854165027001173</v>
      </c>
      <c r="J43" s="13">
        <v>86.39139073813017</v>
      </c>
      <c r="K43" s="13">
        <v>86.886249292420729</v>
      </c>
      <c r="L43" s="13">
        <v>88.400990914923156</v>
      </c>
    </row>
    <row r="44" spans="1:12" x14ac:dyDescent="0.25">
      <c r="A44" s="61" t="s">
        <v>168</v>
      </c>
      <c r="B44" s="64">
        <v>89</v>
      </c>
      <c r="C44" s="13">
        <v>92.041401518343307</v>
      </c>
      <c r="D44" s="13">
        <v>95.99931090676273</v>
      </c>
      <c r="E44" s="13">
        <v>93.662797516006449</v>
      </c>
      <c r="F44" s="13">
        <v>87.538137287792239</v>
      </c>
      <c r="G44" s="13">
        <v>96.876887923551891</v>
      </c>
      <c r="H44" s="13">
        <v>92.63865508525258</v>
      </c>
      <c r="I44" s="13">
        <v>89.593485401010398</v>
      </c>
      <c r="J44" s="13">
        <v>88.225565773110617</v>
      </c>
      <c r="K44" s="13">
        <v>86.625366988972743</v>
      </c>
      <c r="L44" s="13">
        <v>86.393193314293441</v>
      </c>
    </row>
    <row r="45" spans="1:12" x14ac:dyDescent="0.25">
      <c r="A45" s="61" t="s">
        <v>169</v>
      </c>
      <c r="B45" s="64">
        <v>91</v>
      </c>
      <c r="C45" s="13">
        <v>89.737804765058115</v>
      </c>
      <c r="D45" s="13">
        <v>91.893236561353504</v>
      </c>
      <c r="E45" s="13">
        <v>95.848591897496519</v>
      </c>
      <c r="F45" s="13">
        <v>93.835507410524301</v>
      </c>
      <c r="G45" s="13">
        <v>88.562494533088724</v>
      </c>
      <c r="H45" s="13">
        <v>96.170469164559805</v>
      </c>
      <c r="I45" s="13">
        <v>92.416361898486755</v>
      </c>
      <c r="J45" s="13">
        <v>89.614330419464821</v>
      </c>
      <c r="K45" s="13">
        <v>89.174124277035631</v>
      </c>
      <c r="L45" s="13">
        <v>86.995644503391759</v>
      </c>
    </row>
    <row r="46" spans="1:12" x14ac:dyDescent="0.25">
      <c r="A46" s="61" t="s">
        <v>170</v>
      </c>
      <c r="B46" s="64">
        <v>96</v>
      </c>
      <c r="C46" s="13">
        <v>90.104785671991195</v>
      </c>
      <c r="D46" s="13">
        <v>89.131488736418575</v>
      </c>
      <c r="E46" s="13">
        <v>90.828855047805604</v>
      </c>
      <c r="F46" s="13">
        <v>95.374405573453444</v>
      </c>
      <c r="G46" s="13">
        <v>92.248224907217448</v>
      </c>
      <c r="H46" s="13">
        <v>88.184335684295661</v>
      </c>
      <c r="I46" s="13">
        <v>94.645395955362886</v>
      </c>
      <c r="J46" s="13">
        <v>91.163062418208526</v>
      </c>
      <c r="K46" s="13">
        <v>89.387615084090044</v>
      </c>
      <c r="L46" s="13">
        <v>88.446823753216592</v>
      </c>
    </row>
    <row r="47" spans="1:12" x14ac:dyDescent="0.25">
      <c r="A47" s="61" t="s">
        <v>171</v>
      </c>
      <c r="B47" s="64">
        <v>95</v>
      </c>
      <c r="C47" s="13">
        <v>93.309745966414297</v>
      </c>
      <c r="D47" s="13">
        <v>89.350647431979937</v>
      </c>
      <c r="E47" s="13">
        <v>88.606149348322475</v>
      </c>
      <c r="F47" s="13">
        <v>90.577665145239649</v>
      </c>
      <c r="G47" s="13">
        <v>94.104599414508257</v>
      </c>
      <c r="H47" s="13">
        <v>90.878171149682231</v>
      </c>
      <c r="I47" s="13">
        <v>87.839641321372014</v>
      </c>
      <c r="J47" s="13">
        <v>93.325745022190191</v>
      </c>
      <c r="K47" s="13">
        <v>90.798945658717059</v>
      </c>
      <c r="L47" s="13">
        <v>88.720639753744337</v>
      </c>
    </row>
    <row r="48" spans="1:12" x14ac:dyDescent="0.25">
      <c r="A48" s="61" t="s">
        <v>172</v>
      </c>
      <c r="B48" s="64">
        <v>74</v>
      </c>
      <c r="C48" s="13">
        <v>93.148974663748305</v>
      </c>
      <c r="D48" s="13">
        <v>91.587154431162588</v>
      </c>
      <c r="E48" s="13">
        <v>88.974544796548614</v>
      </c>
      <c r="F48" s="13">
        <v>89.009888105079398</v>
      </c>
      <c r="G48" s="13">
        <v>89.894319615942536</v>
      </c>
      <c r="H48" s="13">
        <v>93.130219375885559</v>
      </c>
      <c r="I48" s="13">
        <v>90.140905262375739</v>
      </c>
      <c r="J48" s="13">
        <v>87.699328427104945</v>
      </c>
      <c r="K48" s="13">
        <v>93.134237855885544</v>
      </c>
      <c r="L48" s="13">
        <v>90.277324114144818</v>
      </c>
    </row>
    <row r="49" spans="1:12" x14ac:dyDescent="0.25">
      <c r="A49" s="61" t="s">
        <v>173</v>
      </c>
      <c r="B49" s="64">
        <v>69</v>
      </c>
      <c r="C49" s="13">
        <v>75.490449599841313</v>
      </c>
      <c r="D49" s="13">
        <v>91.476561173365283</v>
      </c>
      <c r="E49" s="13">
        <v>89.968939333527629</v>
      </c>
      <c r="F49" s="13">
        <v>88.943227594848565</v>
      </c>
      <c r="G49" s="13">
        <v>88.248818372056547</v>
      </c>
      <c r="H49" s="13">
        <v>88.796176080890291</v>
      </c>
      <c r="I49" s="13">
        <v>92.008160932668531</v>
      </c>
      <c r="J49" s="13">
        <v>89.110058164881693</v>
      </c>
      <c r="K49" s="13">
        <v>87.790638846762761</v>
      </c>
      <c r="L49" s="13">
        <v>92.14068626665734</v>
      </c>
    </row>
    <row r="50" spans="1:12" x14ac:dyDescent="0.25">
      <c r="A50" s="61" t="s">
        <v>174</v>
      </c>
      <c r="B50" s="64">
        <v>78</v>
      </c>
      <c r="C50" s="13">
        <v>69.807736412695348</v>
      </c>
      <c r="D50" s="13">
        <v>75.71392785035269</v>
      </c>
      <c r="E50" s="13">
        <v>89.251619262845523</v>
      </c>
      <c r="F50" s="13">
        <v>88.330158687687089</v>
      </c>
      <c r="G50" s="13">
        <v>87.260636235248811</v>
      </c>
      <c r="H50" s="13">
        <v>86.445850638153772</v>
      </c>
      <c r="I50" s="13">
        <v>86.95334931486731</v>
      </c>
      <c r="J50" s="13">
        <v>89.942804562886394</v>
      </c>
      <c r="K50" s="13">
        <v>87.884535570726953</v>
      </c>
      <c r="L50" s="13">
        <v>86.395369988310875</v>
      </c>
    </row>
    <row r="51" spans="1:12" x14ac:dyDescent="0.25">
      <c r="A51" s="61" t="s">
        <v>175</v>
      </c>
      <c r="B51" s="64">
        <v>78</v>
      </c>
      <c r="C51" s="13">
        <v>78.022677069934375</v>
      </c>
      <c r="D51" s="13">
        <v>70.427519403963913</v>
      </c>
      <c r="E51" s="13">
        <v>75.804756291212243</v>
      </c>
      <c r="F51" s="13">
        <v>88.024255372737699</v>
      </c>
      <c r="G51" s="13">
        <v>86.395353414552005</v>
      </c>
      <c r="H51" s="13">
        <v>85.688526311168729</v>
      </c>
      <c r="I51" s="13">
        <v>85.006606339470665</v>
      </c>
      <c r="J51" s="13">
        <v>85.325418443538283</v>
      </c>
      <c r="K51" s="13">
        <v>88.777774824305865</v>
      </c>
      <c r="L51" s="13">
        <v>86.403687187632713</v>
      </c>
    </row>
    <row r="52" spans="1:12" x14ac:dyDescent="0.25">
      <c r="A52" s="61" t="s">
        <v>176</v>
      </c>
      <c r="B52" s="64">
        <v>66</v>
      </c>
      <c r="C52" s="13">
        <v>78.191025339067025</v>
      </c>
      <c r="D52" s="13">
        <v>78.224685847116646</v>
      </c>
      <c r="E52" s="13">
        <v>71.250671273137939</v>
      </c>
      <c r="F52" s="13">
        <v>76.733773979133957</v>
      </c>
      <c r="G52" s="13">
        <v>86.826303843971232</v>
      </c>
      <c r="H52" s="13">
        <v>85.030258057059655</v>
      </c>
      <c r="I52" s="13">
        <v>84.788120989522412</v>
      </c>
      <c r="J52" s="13">
        <v>84.051821946254933</v>
      </c>
      <c r="K52" s="13">
        <v>84.888532287934439</v>
      </c>
      <c r="L52" s="13">
        <v>87.705271287794446</v>
      </c>
    </row>
    <row r="53" spans="1:12" x14ac:dyDescent="0.25">
      <c r="A53" s="61" t="s">
        <v>177</v>
      </c>
      <c r="B53" s="64">
        <v>66</v>
      </c>
      <c r="C53" s="13">
        <v>66.4123763395514</v>
      </c>
      <c r="D53" s="13">
        <v>77.452732564791347</v>
      </c>
      <c r="E53" s="13">
        <v>77.543931743977382</v>
      </c>
      <c r="F53" s="13">
        <v>71.785184289994092</v>
      </c>
      <c r="G53" s="13">
        <v>76.103508079257196</v>
      </c>
      <c r="H53" s="13">
        <v>84.836093822581006</v>
      </c>
      <c r="I53" s="13">
        <v>83.176047228318993</v>
      </c>
      <c r="J53" s="13">
        <v>83.083418045931253</v>
      </c>
      <c r="K53" s="13">
        <v>82.981535165321546</v>
      </c>
      <c r="L53" s="13">
        <v>83.252868477850186</v>
      </c>
    </row>
    <row r="54" spans="1:12" x14ac:dyDescent="0.25">
      <c r="A54" s="61" t="s">
        <v>178</v>
      </c>
      <c r="B54" s="64">
        <v>63</v>
      </c>
      <c r="C54" s="13">
        <v>67.003001789589575</v>
      </c>
      <c r="D54" s="13">
        <v>66.919270791404983</v>
      </c>
      <c r="E54" s="13">
        <v>77.022329344122625</v>
      </c>
      <c r="F54" s="13">
        <v>77.73648700053711</v>
      </c>
      <c r="G54" s="13">
        <v>71.843365384275998</v>
      </c>
      <c r="H54" s="13">
        <v>75.6100309780674</v>
      </c>
      <c r="I54" s="13">
        <v>83.490083757313428</v>
      </c>
      <c r="J54" s="13">
        <v>81.740014886840072</v>
      </c>
      <c r="K54" s="13">
        <v>82.438219133858595</v>
      </c>
      <c r="L54" s="13">
        <v>81.852901870477908</v>
      </c>
    </row>
    <row r="55" spans="1:12" x14ac:dyDescent="0.25">
      <c r="A55" s="61" t="s">
        <v>179</v>
      </c>
      <c r="B55" s="64">
        <v>63</v>
      </c>
      <c r="C55" s="13">
        <v>64.310825254884563</v>
      </c>
      <c r="D55" s="13">
        <v>67.588853598148191</v>
      </c>
      <c r="E55" s="13">
        <v>67.270949276135482</v>
      </c>
      <c r="F55" s="13">
        <v>77.026681050507662</v>
      </c>
      <c r="G55" s="13">
        <v>77.146608902283845</v>
      </c>
      <c r="H55" s="13">
        <v>71.665139663924322</v>
      </c>
      <c r="I55" s="13">
        <v>75.172200609450044</v>
      </c>
      <c r="J55" s="13">
        <v>82.070760887865674</v>
      </c>
      <c r="K55" s="13">
        <v>81.010460213752552</v>
      </c>
      <c r="L55" s="13">
        <v>81.293128418716776</v>
      </c>
    </row>
    <row r="56" spans="1:12" x14ac:dyDescent="0.25">
      <c r="A56" s="61" t="s">
        <v>180</v>
      </c>
      <c r="B56" s="64">
        <v>60</v>
      </c>
      <c r="C56" s="13">
        <v>64.080812032605834</v>
      </c>
      <c r="D56" s="13">
        <v>65.070119630529788</v>
      </c>
      <c r="E56" s="13">
        <v>67.779087527658575</v>
      </c>
      <c r="F56" s="13">
        <v>67.803488670467971</v>
      </c>
      <c r="G56" s="13">
        <v>76.124682100413864</v>
      </c>
      <c r="H56" s="13">
        <v>76.142101567182891</v>
      </c>
      <c r="I56" s="13">
        <v>71.251930543088079</v>
      </c>
      <c r="J56" s="13">
        <v>74.299496852497157</v>
      </c>
      <c r="K56" s="13">
        <v>81.094728588938452</v>
      </c>
      <c r="L56" s="13">
        <v>79.548083708525596</v>
      </c>
    </row>
    <row r="57" spans="1:12" x14ac:dyDescent="0.25">
      <c r="A57" s="61" t="s">
        <v>181</v>
      </c>
      <c r="B57" s="64">
        <v>60</v>
      </c>
      <c r="C57" s="13">
        <v>61.213007080899764</v>
      </c>
      <c r="D57" s="13">
        <v>64.721695883235498</v>
      </c>
      <c r="E57" s="13">
        <v>65.512887013999418</v>
      </c>
      <c r="F57" s="13">
        <v>68.303634222492818</v>
      </c>
      <c r="G57" s="13">
        <v>67.548766817549478</v>
      </c>
      <c r="H57" s="13">
        <v>75.001014096766781</v>
      </c>
      <c r="I57" s="13">
        <v>75.172358277916373</v>
      </c>
      <c r="J57" s="13">
        <v>70.592906771682308</v>
      </c>
      <c r="K57" s="13">
        <v>73.933589691975939</v>
      </c>
      <c r="L57" s="13">
        <v>79.605963577323607</v>
      </c>
    </row>
    <row r="58" spans="1:12" x14ac:dyDescent="0.25">
      <c r="A58" s="61" t="s">
        <v>182</v>
      </c>
      <c r="B58" s="64">
        <v>65</v>
      </c>
      <c r="C58" s="13">
        <v>61.499387876606605</v>
      </c>
      <c r="D58" s="13">
        <v>62.292511216034363</v>
      </c>
      <c r="E58" s="13">
        <v>65.504656944673741</v>
      </c>
      <c r="F58" s="13">
        <v>66.744022188165161</v>
      </c>
      <c r="G58" s="13">
        <v>68.536673047029154</v>
      </c>
      <c r="H58" s="13">
        <v>67.607784157390043</v>
      </c>
      <c r="I58" s="13">
        <v>74.493695954333916</v>
      </c>
      <c r="J58" s="13">
        <v>74.572026741882794</v>
      </c>
      <c r="K58" s="13">
        <v>71.003571387090972</v>
      </c>
      <c r="L58" s="13">
        <v>73.587829408060969</v>
      </c>
    </row>
    <row r="59" spans="1:12" x14ac:dyDescent="0.25">
      <c r="A59" s="61" t="s">
        <v>183</v>
      </c>
      <c r="B59" s="64">
        <v>59</v>
      </c>
      <c r="C59" s="13">
        <v>64.254669315170901</v>
      </c>
      <c r="D59" s="13">
        <v>62.000741819052649</v>
      </c>
      <c r="E59" s="13">
        <v>62.615806916181299</v>
      </c>
      <c r="F59" s="13">
        <v>65.99602748489238</v>
      </c>
      <c r="G59" s="13">
        <v>66.567661444720045</v>
      </c>
      <c r="H59" s="13">
        <v>67.885589615518143</v>
      </c>
      <c r="I59" s="13">
        <v>66.984007367065473</v>
      </c>
      <c r="J59" s="13">
        <v>73.16240463050147</v>
      </c>
      <c r="K59" s="13">
        <v>73.799253398533736</v>
      </c>
      <c r="L59" s="13">
        <v>70.134940039954316</v>
      </c>
    </row>
    <row r="60" spans="1:12" x14ac:dyDescent="0.25">
      <c r="A60" s="61" t="s">
        <v>184</v>
      </c>
      <c r="B60" s="64">
        <v>64</v>
      </c>
      <c r="C60" s="13">
        <v>59.732188189442645</v>
      </c>
      <c r="D60" s="13">
        <v>64.008556498574677</v>
      </c>
      <c r="E60" s="13">
        <v>62.732748485366692</v>
      </c>
      <c r="F60" s="13">
        <v>63.666066646541502</v>
      </c>
      <c r="G60" s="13">
        <v>66.263825686828</v>
      </c>
      <c r="H60" s="13">
        <v>66.619367110129332</v>
      </c>
      <c r="I60" s="13">
        <v>67.720711545209198</v>
      </c>
      <c r="J60" s="13">
        <v>66.706509763107235</v>
      </c>
      <c r="K60" s="13">
        <v>72.897402255507416</v>
      </c>
      <c r="L60" s="13">
        <v>73.072004523899167</v>
      </c>
    </row>
    <row r="61" spans="1:12" x14ac:dyDescent="0.25">
      <c r="A61" s="61" t="s">
        <v>185</v>
      </c>
      <c r="B61" s="64">
        <v>54</v>
      </c>
      <c r="C61" s="13">
        <v>64.055129624556329</v>
      </c>
      <c r="D61" s="13">
        <v>60.180109605315401</v>
      </c>
      <c r="E61" s="13">
        <v>63.652518105627593</v>
      </c>
      <c r="F61" s="13">
        <v>63.604705933945603</v>
      </c>
      <c r="G61" s="13">
        <v>63.826677795582768</v>
      </c>
      <c r="H61" s="13">
        <v>66.076471439664545</v>
      </c>
      <c r="I61" s="13">
        <v>66.462691411021225</v>
      </c>
      <c r="J61" s="13">
        <v>67.217513433776531</v>
      </c>
      <c r="K61" s="13">
        <v>66.688753338605977</v>
      </c>
      <c r="L61" s="13">
        <v>71.989353766089025</v>
      </c>
    </row>
    <row r="62" spans="1:12" x14ac:dyDescent="0.25">
      <c r="A62" s="61" t="s">
        <v>186</v>
      </c>
      <c r="B62" s="64">
        <v>70</v>
      </c>
      <c r="C62" s="13">
        <v>55.571309060640473</v>
      </c>
      <c r="D62" s="13">
        <v>64.215049567308156</v>
      </c>
      <c r="E62" s="13">
        <v>60.700044877375667</v>
      </c>
      <c r="F62" s="13">
        <v>63.957827119190682</v>
      </c>
      <c r="G62" s="13">
        <v>64.007474044123114</v>
      </c>
      <c r="H62" s="13">
        <v>63.950193706201119</v>
      </c>
      <c r="I62" s="13">
        <v>66.106419246714523</v>
      </c>
      <c r="J62" s="13">
        <v>66.33847809087095</v>
      </c>
      <c r="K62" s="13">
        <v>67.338755232392415</v>
      </c>
      <c r="L62" s="13">
        <v>66.428683318597649</v>
      </c>
    </row>
    <row r="63" spans="1:12" x14ac:dyDescent="0.25">
      <c r="A63" s="61" t="s">
        <v>187</v>
      </c>
      <c r="B63" s="64">
        <v>52</v>
      </c>
      <c r="C63" s="13">
        <v>69.289656298725887</v>
      </c>
      <c r="D63" s="13">
        <v>56.58954822547873</v>
      </c>
      <c r="E63" s="13">
        <v>64.049333284768849</v>
      </c>
      <c r="F63" s="13">
        <v>61.279514660080203</v>
      </c>
      <c r="G63" s="13">
        <v>63.532187989627495</v>
      </c>
      <c r="H63" s="13">
        <v>63.895899377625163</v>
      </c>
      <c r="I63" s="13">
        <v>63.825793307267197</v>
      </c>
      <c r="J63" s="13">
        <v>65.687355012016894</v>
      </c>
      <c r="K63" s="13">
        <v>66.317542415372827</v>
      </c>
      <c r="L63" s="13">
        <v>66.755976411127676</v>
      </c>
    </row>
    <row r="64" spans="1:12" x14ac:dyDescent="0.25">
      <c r="A64" s="61" t="s">
        <v>188</v>
      </c>
      <c r="B64" s="64">
        <v>52</v>
      </c>
      <c r="C64" s="13">
        <v>53.561967201993838</v>
      </c>
      <c r="D64" s="13">
        <v>68.443785222103699</v>
      </c>
      <c r="E64" s="13">
        <v>57.245353289173089</v>
      </c>
      <c r="F64" s="13">
        <v>64.13966263251092</v>
      </c>
      <c r="G64" s="13">
        <v>61.222915916466604</v>
      </c>
      <c r="H64" s="13">
        <v>62.892623690151972</v>
      </c>
      <c r="I64" s="13">
        <v>63.652476422664591</v>
      </c>
      <c r="J64" s="13">
        <v>63.370214109388222</v>
      </c>
      <c r="K64" s="13">
        <v>65.470663098815038</v>
      </c>
      <c r="L64" s="13">
        <v>65.726424922130818</v>
      </c>
    </row>
    <row r="65" spans="1:12" x14ac:dyDescent="0.25">
      <c r="A65" s="61" t="s">
        <v>189</v>
      </c>
      <c r="B65" s="64">
        <v>81</v>
      </c>
      <c r="C65" s="13">
        <v>53.642486622322323</v>
      </c>
      <c r="D65" s="13">
        <v>54.951284698011698</v>
      </c>
      <c r="E65" s="13">
        <v>67.90956463532757</v>
      </c>
      <c r="F65" s="13">
        <v>58.269620018676399</v>
      </c>
      <c r="G65" s="13">
        <v>63.99109531236963</v>
      </c>
      <c r="H65" s="13">
        <v>61.192930404266079</v>
      </c>
      <c r="I65" s="13">
        <v>62.580692734546624</v>
      </c>
      <c r="J65" s="13">
        <v>63.447814062703003</v>
      </c>
      <c r="K65" s="13">
        <v>63.495588002772692</v>
      </c>
      <c r="L65" s="13">
        <v>65.109339801577619</v>
      </c>
    </row>
    <row r="66" spans="1:12" x14ac:dyDescent="0.25">
      <c r="A66" s="61" t="s">
        <v>190</v>
      </c>
      <c r="B66" s="64">
        <v>52</v>
      </c>
      <c r="C66" s="13">
        <v>78.513600344205159</v>
      </c>
      <c r="D66" s="13">
        <v>54.564082219991562</v>
      </c>
      <c r="E66" s="13">
        <v>55.649026043084099</v>
      </c>
      <c r="F66" s="13">
        <v>67.252350493370642</v>
      </c>
      <c r="G66" s="13">
        <v>58.338637008254061</v>
      </c>
      <c r="H66" s="13">
        <v>63.283194065697003</v>
      </c>
      <c r="I66" s="13">
        <v>60.771224144828274</v>
      </c>
      <c r="J66" s="13">
        <v>61.731866782047462</v>
      </c>
      <c r="K66" s="13">
        <v>63.134510876370044</v>
      </c>
      <c r="L66" s="13">
        <v>62.806692484307831</v>
      </c>
    </row>
    <row r="67" spans="1:12" x14ac:dyDescent="0.25">
      <c r="A67" s="61" t="s">
        <v>191</v>
      </c>
      <c r="B67" s="64">
        <v>52</v>
      </c>
      <c r="C67" s="13">
        <v>52.951353521128382</v>
      </c>
      <c r="D67" s="13">
        <v>76.33935622056724</v>
      </c>
      <c r="E67" s="13">
        <v>55.205765930281196</v>
      </c>
      <c r="F67" s="13">
        <v>56.458127232028119</v>
      </c>
      <c r="G67" s="13">
        <v>66.312138079340627</v>
      </c>
      <c r="H67" s="13">
        <v>58.171619229879127</v>
      </c>
      <c r="I67" s="13">
        <v>62.632325684743201</v>
      </c>
      <c r="J67" s="13">
        <v>60.188519306090868</v>
      </c>
      <c r="K67" s="13">
        <v>61.261398225711929</v>
      </c>
      <c r="L67" s="13">
        <v>62.466586115094422</v>
      </c>
    </row>
    <row r="68" spans="1:12" x14ac:dyDescent="0.25">
      <c r="A68" s="61" t="s">
        <v>192</v>
      </c>
      <c r="B68" s="64">
        <v>57</v>
      </c>
      <c r="C68" s="13">
        <v>52.633971748200274</v>
      </c>
      <c r="D68" s="13">
        <v>53.861283522983065</v>
      </c>
      <c r="E68" s="13">
        <v>74.641340708134607</v>
      </c>
      <c r="F68" s="13">
        <v>56.186500021833155</v>
      </c>
      <c r="G68" s="13">
        <v>56.95458853834787</v>
      </c>
      <c r="H68" s="13">
        <v>65.544068374894593</v>
      </c>
      <c r="I68" s="13">
        <v>58.235522514607752</v>
      </c>
      <c r="J68" s="13">
        <v>62.130657581715866</v>
      </c>
      <c r="K68" s="13">
        <v>60.191475121141941</v>
      </c>
      <c r="L68" s="13">
        <v>60.763971407253912</v>
      </c>
    </row>
    <row r="69" spans="1:12" x14ac:dyDescent="0.25">
      <c r="A69" s="61" t="s">
        <v>193</v>
      </c>
      <c r="B69" s="64">
        <v>57</v>
      </c>
      <c r="C69" s="13">
        <v>57.099285300991781</v>
      </c>
      <c r="D69" s="13">
        <v>53.120929429509722</v>
      </c>
      <c r="E69" s="13">
        <v>54.498524326573801</v>
      </c>
      <c r="F69" s="13">
        <v>73.388084715281451</v>
      </c>
      <c r="G69" s="13">
        <v>56.611415321787987</v>
      </c>
      <c r="H69" s="13">
        <v>57.166721777345082</v>
      </c>
      <c r="I69" s="13">
        <v>64.909226005255306</v>
      </c>
      <c r="J69" s="13">
        <v>58.059993862357402</v>
      </c>
      <c r="K69" s="13">
        <v>61.926730085023372</v>
      </c>
      <c r="L69" s="13">
        <v>59.835937530612298</v>
      </c>
    </row>
    <row r="70" spans="1:12" x14ac:dyDescent="0.25">
      <c r="A70" s="61" t="s">
        <v>194</v>
      </c>
      <c r="B70" s="64">
        <v>46</v>
      </c>
      <c r="C70" s="13">
        <v>56.843190868814851</v>
      </c>
      <c r="D70" s="13">
        <v>56.7004485307598</v>
      </c>
      <c r="E70" s="13">
        <v>52.999341321934182</v>
      </c>
      <c r="F70" s="13">
        <v>54.836645099546956</v>
      </c>
      <c r="G70" s="13">
        <v>71.349199038648592</v>
      </c>
      <c r="H70" s="13">
        <v>56.361807325714331</v>
      </c>
      <c r="I70" s="13">
        <v>56.895112119186869</v>
      </c>
      <c r="J70" s="13">
        <v>63.593450257798793</v>
      </c>
      <c r="K70" s="13">
        <v>57.689835428610209</v>
      </c>
      <c r="L70" s="13">
        <v>60.922285210045082</v>
      </c>
    </row>
    <row r="71" spans="1:12" x14ac:dyDescent="0.25">
      <c r="A71" s="61" t="s">
        <v>195</v>
      </c>
      <c r="B71" s="64">
        <v>51</v>
      </c>
      <c r="C71" s="13">
        <v>46.525232134133958</v>
      </c>
      <c r="D71" s="13">
        <v>57.102036896295147</v>
      </c>
      <c r="E71" s="13">
        <v>56.751448683850285</v>
      </c>
      <c r="F71" s="13">
        <v>53.654600187056367</v>
      </c>
      <c r="G71" s="13">
        <v>55.268914614203283</v>
      </c>
      <c r="H71" s="13">
        <v>70.114901092520086</v>
      </c>
      <c r="I71" s="13">
        <v>56.622031089435396</v>
      </c>
      <c r="J71" s="13">
        <v>56.980462778371226</v>
      </c>
      <c r="K71" s="13">
        <v>63.34527907281042</v>
      </c>
      <c r="L71" s="13">
        <v>57.571879238222543</v>
      </c>
    </row>
    <row r="72" spans="1:12" x14ac:dyDescent="0.25">
      <c r="A72" s="61" t="s">
        <v>196</v>
      </c>
      <c r="B72" s="64">
        <v>48</v>
      </c>
      <c r="C72" s="13">
        <v>51.075776282673864</v>
      </c>
      <c r="D72" s="13">
        <v>46.841450925140549</v>
      </c>
      <c r="E72" s="13">
        <v>57.12218061742341</v>
      </c>
      <c r="F72" s="13">
        <v>56.860274753829394</v>
      </c>
      <c r="G72" s="13">
        <v>53.765857179509716</v>
      </c>
      <c r="H72" s="13">
        <v>55.315080384360385</v>
      </c>
      <c r="I72" s="13">
        <v>68.844301170372532</v>
      </c>
      <c r="J72" s="13">
        <v>56.519391551518275</v>
      </c>
      <c r="K72" s="13">
        <v>57.134334082693634</v>
      </c>
      <c r="L72" s="13">
        <v>62.60716187110431</v>
      </c>
    </row>
    <row r="73" spans="1:12" x14ac:dyDescent="0.25">
      <c r="A73" s="61" t="s">
        <v>197</v>
      </c>
      <c r="B73" s="64">
        <v>40</v>
      </c>
      <c r="C73" s="13">
        <v>48.236711963588426</v>
      </c>
      <c r="D73" s="13">
        <v>51.038134780572044</v>
      </c>
      <c r="E73" s="13">
        <v>46.982303634096233</v>
      </c>
      <c r="F73" s="13">
        <v>57.186921457938261</v>
      </c>
      <c r="G73" s="13">
        <v>56.555091748388136</v>
      </c>
      <c r="H73" s="13">
        <v>53.607492283620942</v>
      </c>
      <c r="I73" s="13">
        <v>55.264203778996794</v>
      </c>
      <c r="J73" s="13">
        <v>67.441217357031675</v>
      </c>
      <c r="K73" s="13">
        <v>56.574387733873465</v>
      </c>
      <c r="L73" s="13">
        <v>56.850959618968801</v>
      </c>
    </row>
    <row r="74" spans="1:12" x14ac:dyDescent="0.25">
      <c r="A74" s="61" t="s">
        <v>198</v>
      </c>
      <c r="B74" s="64">
        <v>40</v>
      </c>
      <c r="C74" s="13">
        <v>40.890536598410854</v>
      </c>
      <c r="D74" s="13">
        <v>48.519517973680593</v>
      </c>
      <c r="E74" s="13">
        <v>51.059606758757525</v>
      </c>
      <c r="F74" s="13">
        <v>47.479032075808242</v>
      </c>
      <c r="G74" s="13">
        <v>57.100703973024501</v>
      </c>
      <c r="H74" s="13">
        <v>56.277336712142336</v>
      </c>
      <c r="I74" s="13">
        <v>53.649239874180175</v>
      </c>
      <c r="J74" s="13">
        <v>55.183092795872867</v>
      </c>
      <c r="K74" s="13">
        <v>66.65533794960993</v>
      </c>
      <c r="L74" s="13">
        <v>56.473603885607254</v>
      </c>
    </row>
    <row r="75" spans="1:12" x14ac:dyDescent="0.25">
      <c r="A75" s="61" t="s">
        <v>199</v>
      </c>
      <c r="B75" s="64">
        <v>42</v>
      </c>
      <c r="C75" s="13">
        <v>40.850747737986119</v>
      </c>
      <c r="D75" s="13">
        <v>41.691375979897401</v>
      </c>
      <c r="E75" s="13">
        <v>48.835411914190068</v>
      </c>
      <c r="F75" s="13">
        <v>51.464517038703356</v>
      </c>
      <c r="G75" s="13">
        <v>47.734080604754432</v>
      </c>
      <c r="H75" s="13">
        <v>56.959338261424143</v>
      </c>
      <c r="I75" s="13">
        <v>56.160923665563544</v>
      </c>
      <c r="J75" s="13">
        <v>53.658793132347697</v>
      </c>
      <c r="K75" s="13">
        <v>55.508645020917811</v>
      </c>
      <c r="L75" s="13">
        <v>65.850986038117341</v>
      </c>
    </row>
    <row r="76" spans="1:12" x14ac:dyDescent="0.25">
      <c r="A76" s="61" t="s">
        <v>200</v>
      </c>
      <c r="B76" s="64">
        <v>40</v>
      </c>
      <c r="C76" s="13">
        <v>42.264016241545811</v>
      </c>
      <c r="D76" s="13">
        <v>41.299885418509206</v>
      </c>
      <c r="E76" s="13">
        <v>42.007478970319781</v>
      </c>
      <c r="F76" s="13">
        <v>49.016778413742507</v>
      </c>
      <c r="G76" s="13">
        <v>51.090068782020971</v>
      </c>
      <c r="H76" s="13">
        <v>47.471651543039741</v>
      </c>
      <c r="I76" s="13">
        <v>56.412988572414562</v>
      </c>
      <c r="J76" s="13">
        <v>55.499779187337289</v>
      </c>
      <c r="K76" s="13">
        <v>53.518105633893725</v>
      </c>
      <c r="L76" s="13">
        <v>55.066513050980632</v>
      </c>
    </row>
    <row r="77" spans="1:12" x14ac:dyDescent="0.25">
      <c r="A77" s="61" t="s">
        <v>201</v>
      </c>
      <c r="B77" s="64">
        <v>44</v>
      </c>
      <c r="C77" s="13">
        <v>40.471002603081246</v>
      </c>
      <c r="D77" s="13">
        <v>42.38232651336785</v>
      </c>
      <c r="E77" s="13">
        <v>41.521817359389722</v>
      </c>
      <c r="F77" s="13">
        <v>42.485261890107672</v>
      </c>
      <c r="G77" s="13">
        <v>48.789399371927566</v>
      </c>
      <c r="H77" s="13">
        <v>50.480363551455284</v>
      </c>
      <c r="I77" s="13">
        <v>47.176472250872493</v>
      </c>
      <c r="J77" s="13">
        <v>55.679575285928237</v>
      </c>
      <c r="K77" s="13">
        <v>55.098563055908663</v>
      </c>
      <c r="L77" s="13">
        <v>52.995266831098533</v>
      </c>
    </row>
    <row r="78" spans="1:12" x14ac:dyDescent="0.25">
      <c r="A78" s="61" t="s">
        <v>202</v>
      </c>
      <c r="B78" s="64">
        <v>42</v>
      </c>
      <c r="C78" s="13">
        <v>44.012962106102798</v>
      </c>
      <c r="D78" s="13">
        <v>40.775275355597593</v>
      </c>
      <c r="E78" s="13">
        <v>42.387220888927438</v>
      </c>
      <c r="F78" s="13">
        <v>41.927525075225617</v>
      </c>
      <c r="G78" s="13">
        <v>42.522233000768487</v>
      </c>
      <c r="H78" s="13">
        <v>48.337344512676289</v>
      </c>
      <c r="I78" s="13">
        <v>49.930120165080645</v>
      </c>
      <c r="J78" s="13">
        <v>46.719602361251539</v>
      </c>
      <c r="K78" s="13">
        <v>55.227807724752978</v>
      </c>
      <c r="L78" s="13">
        <v>54.397692832822322</v>
      </c>
    </row>
    <row r="79" spans="1:12" x14ac:dyDescent="0.25">
      <c r="A79" s="61" t="s">
        <v>203</v>
      </c>
      <c r="B79" s="64">
        <v>40</v>
      </c>
      <c r="C79" s="13">
        <v>42.057138215584757</v>
      </c>
      <c r="D79" s="13">
        <v>44.092734157167683</v>
      </c>
      <c r="E79" s="13">
        <v>41.102842686834116</v>
      </c>
      <c r="F79" s="13">
        <v>42.735695660716345</v>
      </c>
      <c r="G79" s="13">
        <v>42.097123151546405</v>
      </c>
      <c r="H79" s="13">
        <v>42.524680793984601</v>
      </c>
      <c r="I79" s="13">
        <v>48.068380237141405</v>
      </c>
      <c r="J79" s="13">
        <v>49.419331762453687</v>
      </c>
      <c r="K79" s="13">
        <v>46.697304527504521</v>
      </c>
      <c r="L79" s="13">
        <v>54.643023936636062</v>
      </c>
    </row>
    <row r="80" spans="1:12" x14ac:dyDescent="0.25">
      <c r="A80" s="61" t="s">
        <v>204</v>
      </c>
      <c r="B80" s="64">
        <v>44</v>
      </c>
      <c r="C80" s="13">
        <v>40.429463094473043</v>
      </c>
      <c r="D80" s="13">
        <v>42.044638751142713</v>
      </c>
      <c r="E80" s="13">
        <v>44.124395946139593</v>
      </c>
      <c r="F80" s="13">
        <v>41.625245626358605</v>
      </c>
      <c r="G80" s="13">
        <v>42.750971996953574</v>
      </c>
      <c r="H80" s="13">
        <v>42.127741062338465</v>
      </c>
      <c r="I80" s="13">
        <v>42.562647212737424</v>
      </c>
      <c r="J80" s="13">
        <v>47.707905418680838</v>
      </c>
      <c r="K80" s="13">
        <v>49.195610536048598</v>
      </c>
      <c r="L80" s="13">
        <v>46.402714363011938</v>
      </c>
    </row>
    <row r="81" spans="1:12" x14ac:dyDescent="0.25">
      <c r="A81" s="61" t="s">
        <v>205</v>
      </c>
      <c r="B81" s="64">
        <v>35</v>
      </c>
      <c r="C81" s="13">
        <v>43.742506397526469</v>
      </c>
      <c r="D81" s="13">
        <v>40.544429859719877</v>
      </c>
      <c r="E81" s="13">
        <v>41.773364975708482</v>
      </c>
      <c r="F81" s="13">
        <v>44.153594975490662</v>
      </c>
      <c r="G81" s="13">
        <v>41.620762775966973</v>
      </c>
      <c r="H81" s="13">
        <v>42.471448302378612</v>
      </c>
      <c r="I81" s="13">
        <v>41.988729941425852</v>
      </c>
      <c r="J81" s="13">
        <v>42.302313265873977</v>
      </c>
      <c r="K81" s="13">
        <v>47.391208644135517</v>
      </c>
      <c r="L81" s="13">
        <v>48.56621765255376</v>
      </c>
    </row>
    <row r="82" spans="1:12" x14ac:dyDescent="0.25">
      <c r="A82" s="61" t="s">
        <v>206</v>
      </c>
      <c r="B82" s="64">
        <v>40</v>
      </c>
      <c r="C82" s="13">
        <v>35.367484598828455</v>
      </c>
      <c r="D82" s="13">
        <v>43.417525999951671</v>
      </c>
      <c r="E82" s="13">
        <v>40.575599267007924</v>
      </c>
      <c r="F82" s="13">
        <v>41.689518595049336</v>
      </c>
      <c r="G82" s="13">
        <v>43.909795687233832</v>
      </c>
      <c r="H82" s="13">
        <v>41.495804638977809</v>
      </c>
      <c r="I82" s="13">
        <v>42.237439536469665</v>
      </c>
      <c r="J82" s="13">
        <v>41.75699068312769</v>
      </c>
      <c r="K82" s="13">
        <v>42.284602378747039</v>
      </c>
      <c r="L82" s="13">
        <v>46.87387823046825</v>
      </c>
    </row>
    <row r="83" spans="1:12" x14ac:dyDescent="0.25">
      <c r="A83" s="61" t="s">
        <v>207</v>
      </c>
      <c r="B83" s="64">
        <v>42</v>
      </c>
      <c r="C83" s="13">
        <v>39.925498574755174</v>
      </c>
      <c r="D83" s="13">
        <v>35.422465258486653</v>
      </c>
      <c r="E83" s="13">
        <v>42.887908015655469</v>
      </c>
      <c r="F83" s="13">
        <v>40.606663699609051</v>
      </c>
      <c r="G83" s="13">
        <v>41.17585157194776</v>
      </c>
      <c r="H83" s="13">
        <v>43.358362626396598</v>
      </c>
      <c r="I83" s="13">
        <v>41.230626051584998</v>
      </c>
      <c r="J83" s="13">
        <v>41.730589420435976</v>
      </c>
      <c r="K83" s="13">
        <v>41.57381589788983</v>
      </c>
      <c r="L83" s="13">
        <v>41.875261716697615</v>
      </c>
    </row>
    <row r="84" spans="1:12" x14ac:dyDescent="0.25">
      <c r="A84" s="61" t="s">
        <v>208</v>
      </c>
      <c r="B84" s="64">
        <v>39</v>
      </c>
      <c r="C84" s="13">
        <v>41.414970817667722</v>
      </c>
      <c r="D84" s="13">
        <v>39.629718084701032</v>
      </c>
      <c r="E84" s="13">
        <v>35.316839669074987</v>
      </c>
      <c r="F84" s="13">
        <v>42.445012412752867</v>
      </c>
      <c r="G84" s="13">
        <v>40.238524483875196</v>
      </c>
      <c r="H84" s="13">
        <v>40.506817021400323</v>
      </c>
      <c r="I84" s="13">
        <v>42.727069523064777</v>
      </c>
      <c r="J84" s="13">
        <v>40.758266406267829</v>
      </c>
      <c r="K84" s="13">
        <v>41.326270347033976</v>
      </c>
      <c r="L84" s="13">
        <v>41.092403848278991</v>
      </c>
    </row>
    <row r="85" spans="1:12" x14ac:dyDescent="0.25">
      <c r="A85" s="61" t="s">
        <v>209</v>
      </c>
      <c r="B85" s="64">
        <v>45</v>
      </c>
      <c r="C85" s="13">
        <v>38.53305486708922</v>
      </c>
      <c r="D85" s="13">
        <v>40.634390583297986</v>
      </c>
      <c r="E85" s="13">
        <v>39.133728682124769</v>
      </c>
      <c r="F85" s="13">
        <v>35.240302314440022</v>
      </c>
      <c r="G85" s="13">
        <v>41.56855751204273</v>
      </c>
      <c r="H85" s="13">
        <v>39.583696494041668</v>
      </c>
      <c r="I85" s="13">
        <v>39.774704343864734</v>
      </c>
      <c r="J85" s="13">
        <v>41.938937649563847</v>
      </c>
      <c r="K85" s="13">
        <v>40.364867584856135</v>
      </c>
      <c r="L85" s="13">
        <v>40.635785715553112</v>
      </c>
    </row>
    <row r="86" spans="1:12" x14ac:dyDescent="0.25">
      <c r="A86" s="61" t="s">
        <v>210</v>
      </c>
      <c r="B86" s="64">
        <v>35</v>
      </c>
      <c r="C86" s="13">
        <v>43.641718612507418</v>
      </c>
      <c r="D86" s="13">
        <v>37.811347454861824</v>
      </c>
      <c r="E86" s="13">
        <v>39.756852872778126</v>
      </c>
      <c r="F86" s="13">
        <v>38.715592609228011</v>
      </c>
      <c r="G86" s="13">
        <v>34.756232239745877</v>
      </c>
      <c r="H86" s="13">
        <v>40.515155712842272</v>
      </c>
      <c r="I86" s="13">
        <v>38.860658574561128</v>
      </c>
      <c r="J86" s="13">
        <v>38.906008266702543</v>
      </c>
      <c r="K86" s="13">
        <v>41.235630561315368</v>
      </c>
      <c r="L86" s="13">
        <v>39.660833620051335</v>
      </c>
    </row>
    <row r="87" spans="1:12" x14ac:dyDescent="0.25">
      <c r="A87" s="61" t="s">
        <v>211</v>
      </c>
      <c r="B87" s="64">
        <v>43</v>
      </c>
      <c r="C87" s="13">
        <v>34.308438451441127</v>
      </c>
      <c r="D87" s="13">
        <v>41.913810359783291</v>
      </c>
      <c r="E87" s="13">
        <v>36.836358573334941</v>
      </c>
      <c r="F87" s="13">
        <v>38.798143376406564</v>
      </c>
      <c r="G87" s="13">
        <v>37.734058911099496</v>
      </c>
      <c r="H87" s="13">
        <v>33.935958196474346</v>
      </c>
      <c r="I87" s="13">
        <v>39.30033187627258</v>
      </c>
      <c r="J87" s="13">
        <v>37.845631639511097</v>
      </c>
      <c r="K87" s="13">
        <v>38.005989412176135</v>
      </c>
      <c r="L87" s="13">
        <v>40.07608168723791</v>
      </c>
    </row>
    <row r="88" spans="1:12" x14ac:dyDescent="0.25">
      <c r="A88" s="61" t="s">
        <v>212</v>
      </c>
      <c r="B88" s="64">
        <v>39</v>
      </c>
      <c r="C88" s="13">
        <v>41.332982103739269</v>
      </c>
      <c r="D88" s="13">
        <v>33.163422917677607</v>
      </c>
      <c r="E88" s="13">
        <v>39.967791919782144</v>
      </c>
      <c r="F88" s="13">
        <v>35.695482716561685</v>
      </c>
      <c r="G88" s="13">
        <v>37.234284541140511</v>
      </c>
      <c r="H88" s="13">
        <v>36.324415879943288</v>
      </c>
      <c r="I88" s="13">
        <v>32.824518764747417</v>
      </c>
      <c r="J88" s="13">
        <v>37.710034276283508</v>
      </c>
      <c r="K88" s="13">
        <v>36.678199069433965</v>
      </c>
      <c r="L88" s="13">
        <v>36.59477228843042</v>
      </c>
    </row>
    <row r="89" spans="1:12" x14ac:dyDescent="0.25">
      <c r="A89" s="61" t="s">
        <v>213</v>
      </c>
      <c r="B89" s="64">
        <v>37</v>
      </c>
      <c r="C89" s="13">
        <v>37.233388250530361</v>
      </c>
      <c r="D89" s="13">
        <v>39.260793538082758</v>
      </c>
      <c r="E89" s="13">
        <v>31.80818572082832</v>
      </c>
      <c r="F89" s="13">
        <v>38.051667814629099</v>
      </c>
      <c r="G89" s="13">
        <v>34.023573514891389</v>
      </c>
      <c r="H89" s="13">
        <v>35.406927631630985</v>
      </c>
      <c r="I89" s="13">
        <v>34.749176068125166</v>
      </c>
      <c r="J89" s="13">
        <v>31.462072781666741</v>
      </c>
      <c r="K89" s="13">
        <v>36.106914667117202</v>
      </c>
      <c r="L89" s="13">
        <v>35.116054254860671</v>
      </c>
    </row>
    <row r="90" spans="1:12" x14ac:dyDescent="0.25">
      <c r="A90" s="61" t="s">
        <v>214</v>
      </c>
      <c r="B90" s="64">
        <v>32</v>
      </c>
      <c r="C90" s="13">
        <v>34.60403945666809</v>
      </c>
      <c r="D90" s="13">
        <v>34.987190661413749</v>
      </c>
      <c r="E90" s="13">
        <v>36.935722798269943</v>
      </c>
      <c r="F90" s="13">
        <v>30.369523563476378</v>
      </c>
      <c r="G90" s="13">
        <v>35.399925513922135</v>
      </c>
      <c r="H90" s="13">
        <v>31.972990495563248</v>
      </c>
      <c r="I90" s="13">
        <v>33.280518335583032</v>
      </c>
      <c r="J90" s="13">
        <v>32.813595702545491</v>
      </c>
      <c r="K90" s="13">
        <v>29.941728645484446</v>
      </c>
      <c r="L90" s="13">
        <v>34.052737624761946</v>
      </c>
    </row>
    <row r="91" spans="1:12" x14ac:dyDescent="0.25">
      <c r="A91" s="61" t="s">
        <v>215</v>
      </c>
      <c r="B91" s="64">
        <v>171</v>
      </c>
      <c r="C91" s="13">
        <v>175.56009347274616</v>
      </c>
      <c r="D91" s="13">
        <v>180.20948188058784</v>
      </c>
      <c r="E91" s="13">
        <v>186.51000392849167</v>
      </c>
      <c r="F91" s="13">
        <v>195.92158195286785</v>
      </c>
      <c r="G91" s="13">
        <v>195.96767006884485</v>
      </c>
      <c r="H91" s="13">
        <v>200.3887532669994</v>
      </c>
      <c r="I91" s="13">
        <v>202.64342073531671</v>
      </c>
      <c r="J91" s="13">
        <v>205.94486647404116</v>
      </c>
      <c r="K91" s="13">
        <v>209.24691904515075</v>
      </c>
      <c r="L91" s="13">
        <v>208.79396631956243</v>
      </c>
    </row>
    <row r="92" spans="1:12" x14ac:dyDescent="0.25">
      <c r="A92" s="61" t="s">
        <v>3</v>
      </c>
      <c r="B92" s="62">
        <v>6213</v>
      </c>
      <c r="C92" s="62">
        <v>6235.0850991361121</v>
      </c>
      <c r="D92" s="62">
        <v>6259.9592930575091</v>
      </c>
      <c r="E92" s="62">
        <v>6290.6343142819533</v>
      </c>
      <c r="F92" s="62">
        <v>6391.1574843003045</v>
      </c>
      <c r="G92" s="62">
        <v>6402.8690846678373</v>
      </c>
      <c r="H92" s="62">
        <v>6397.574736377981</v>
      </c>
      <c r="I92" s="62">
        <v>6403.388563320379</v>
      </c>
      <c r="J92" s="62">
        <v>6401.1847023007276</v>
      </c>
      <c r="K92" s="62">
        <v>6469.3207839254183</v>
      </c>
      <c r="L92" s="62">
        <v>6475.2818979295826</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FC8E3DF2-4DBA-421F-AC2F-2D2909CC12A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5970-B586-4B96-8B91-27D8DED90700}">
  <dimension ref="A1:R115"/>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224</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7">
        <v>2025</v>
      </c>
      <c r="C5" s="67">
        <v>2026</v>
      </c>
      <c r="D5" s="67">
        <v>2027</v>
      </c>
      <c r="E5" s="67">
        <v>2028</v>
      </c>
      <c r="F5" s="67">
        <v>2029</v>
      </c>
      <c r="G5" s="67">
        <v>2030</v>
      </c>
      <c r="H5" s="67">
        <v>2031</v>
      </c>
      <c r="I5" s="67">
        <v>2032</v>
      </c>
      <c r="J5" s="67">
        <v>2033</v>
      </c>
      <c r="K5" s="67">
        <v>2034</v>
      </c>
      <c r="L5" s="67">
        <v>2035</v>
      </c>
    </row>
    <row r="6" spans="1:12" x14ac:dyDescent="0.25">
      <c r="A6" s="61" t="s">
        <v>1</v>
      </c>
      <c r="B6" s="64">
        <v>37</v>
      </c>
      <c r="C6" s="13">
        <v>44.853735481312242</v>
      </c>
      <c r="D6" s="13">
        <v>43.003288957213783</v>
      </c>
      <c r="E6" s="13">
        <v>42.341594928979809</v>
      </c>
      <c r="F6" s="13">
        <v>41.372073235833184</v>
      </c>
      <c r="G6" s="13">
        <v>41.058697058108578</v>
      </c>
      <c r="H6" s="13">
        <v>43.123924665125038</v>
      </c>
      <c r="I6" s="13">
        <v>45.916800020755005</v>
      </c>
      <c r="J6" s="13">
        <v>49.216998427374833</v>
      </c>
      <c r="K6" s="13">
        <v>49.884633790216064</v>
      </c>
      <c r="L6" s="13">
        <v>49.304573332924072</v>
      </c>
    </row>
    <row r="7" spans="1:12" x14ac:dyDescent="0.25">
      <c r="A7" s="61" t="s">
        <v>132</v>
      </c>
      <c r="B7" s="64">
        <v>44</v>
      </c>
      <c r="C7" s="13">
        <v>38.345711605511504</v>
      </c>
      <c r="D7" s="13">
        <v>44.515933650987705</v>
      </c>
      <c r="E7" s="13">
        <v>43.552310854604087</v>
      </c>
      <c r="F7" s="13">
        <v>42.43712172325435</v>
      </c>
      <c r="G7" s="13">
        <v>41.443701063380765</v>
      </c>
      <c r="H7" s="13">
        <v>42.104388661816856</v>
      </c>
      <c r="I7" s="13">
        <v>44.63380343396971</v>
      </c>
      <c r="J7" s="13">
        <v>46.918960635744178</v>
      </c>
      <c r="K7" s="13">
        <v>48.634417062255999</v>
      </c>
      <c r="L7" s="13">
        <v>49.29273395716001</v>
      </c>
    </row>
    <row r="8" spans="1:12" x14ac:dyDescent="0.25">
      <c r="A8" s="61" t="s">
        <v>133</v>
      </c>
      <c r="B8" s="64">
        <v>42</v>
      </c>
      <c r="C8" s="13">
        <v>43.546613054026352</v>
      </c>
      <c r="D8" s="13">
        <v>39.404516939101711</v>
      </c>
      <c r="E8" s="13">
        <v>44.626233846477184</v>
      </c>
      <c r="F8" s="13">
        <v>43.340708660597009</v>
      </c>
      <c r="G8" s="13">
        <v>42.28016716473693</v>
      </c>
      <c r="H8" s="13">
        <v>42.10660602214729</v>
      </c>
      <c r="I8" s="13">
        <v>43.419517535975885</v>
      </c>
      <c r="J8" s="13">
        <v>45.288275626881067</v>
      </c>
      <c r="K8" s="13">
        <v>46.39499775186966</v>
      </c>
      <c r="L8" s="13">
        <v>47.964704001136731</v>
      </c>
    </row>
    <row r="9" spans="1:12" x14ac:dyDescent="0.25">
      <c r="A9" s="61" t="s">
        <v>134</v>
      </c>
      <c r="B9" s="64">
        <v>49</v>
      </c>
      <c r="C9" s="13">
        <v>42.78863061752633</v>
      </c>
      <c r="D9" s="13">
        <v>43.323336619433888</v>
      </c>
      <c r="E9" s="13">
        <v>40.646645638421077</v>
      </c>
      <c r="F9" s="13">
        <v>44.230640298266785</v>
      </c>
      <c r="G9" s="13">
        <v>43.038366850277981</v>
      </c>
      <c r="H9" s="13">
        <v>42.636532900810529</v>
      </c>
      <c r="I9" s="13">
        <v>43.192717579375802</v>
      </c>
      <c r="J9" s="13">
        <v>43.992905570163082</v>
      </c>
      <c r="K9" s="13">
        <v>44.979344480087718</v>
      </c>
      <c r="L9" s="13">
        <v>46.057897243270119</v>
      </c>
    </row>
    <row r="10" spans="1:12" x14ac:dyDescent="0.25">
      <c r="A10" s="61" t="s">
        <v>135</v>
      </c>
      <c r="B10" s="64">
        <v>57</v>
      </c>
      <c r="C10" s="13">
        <v>48.155952871560565</v>
      </c>
      <c r="D10" s="13">
        <v>43.620638720814505</v>
      </c>
      <c r="E10" s="13">
        <v>43.781426972361139</v>
      </c>
      <c r="F10" s="13">
        <v>41.461020277569446</v>
      </c>
      <c r="G10" s="13">
        <v>44.0627714375401</v>
      </c>
      <c r="H10" s="13">
        <v>43.438116297463758</v>
      </c>
      <c r="I10" s="13">
        <v>43.760587220248887</v>
      </c>
      <c r="J10" s="13">
        <v>43.874329144740784</v>
      </c>
      <c r="K10" s="13">
        <v>44.075913854998454</v>
      </c>
      <c r="L10" s="13">
        <v>45.04605925175732</v>
      </c>
    </row>
    <row r="11" spans="1:12" x14ac:dyDescent="0.25">
      <c r="A11" s="61" t="s">
        <v>136</v>
      </c>
      <c r="B11" s="64">
        <v>51</v>
      </c>
      <c r="C11" s="13">
        <v>56.134923211879546</v>
      </c>
      <c r="D11" s="13">
        <v>47.890602798478909</v>
      </c>
      <c r="E11" s="13">
        <v>44.880171128636285</v>
      </c>
      <c r="F11" s="13">
        <v>44.191871924198921</v>
      </c>
      <c r="G11" s="13">
        <v>42.3482574218473</v>
      </c>
      <c r="H11" s="13">
        <v>44.628799642256858</v>
      </c>
      <c r="I11" s="13">
        <v>44.679067834100515</v>
      </c>
      <c r="J11" s="13">
        <v>44.655041516698439</v>
      </c>
      <c r="K11" s="13">
        <v>44.324216628677519</v>
      </c>
      <c r="L11" s="13">
        <v>44.599943219131909</v>
      </c>
    </row>
    <row r="12" spans="1:12" x14ac:dyDescent="0.25">
      <c r="A12" s="61" t="s">
        <v>2</v>
      </c>
      <c r="B12" s="64">
        <v>55</v>
      </c>
      <c r="C12" s="13">
        <v>51.407261647894614</v>
      </c>
      <c r="D12" s="13">
        <v>55.71389080972591</v>
      </c>
      <c r="E12" s="13">
        <v>48.486183363739499</v>
      </c>
      <c r="F12" s="13">
        <v>46.045630112218056</v>
      </c>
      <c r="G12" s="13">
        <v>44.912685270999006</v>
      </c>
      <c r="H12" s="13">
        <v>43.812079765221995</v>
      </c>
      <c r="I12" s="13">
        <v>46.100594199724299</v>
      </c>
      <c r="J12" s="13">
        <v>45.882816269819507</v>
      </c>
      <c r="K12" s="13">
        <v>45.497543108462992</v>
      </c>
      <c r="L12" s="13">
        <v>45.277282882953337</v>
      </c>
    </row>
    <row r="13" spans="1:12" x14ac:dyDescent="0.25">
      <c r="A13" s="61" t="s">
        <v>137</v>
      </c>
      <c r="B13" s="64">
        <v>62</v>
      </c>
      <c r="C13" s="13">
        <v>54.980865374815465</v>
      </c>
      <c r="D13" s="13">
        <v>51.857095928758262</v>
      </c>
      <c r="E13" s="13">
        <v>55.580330789103762</v>
      </c>
      <c r="F13" s="13">
        <v>48.967143798731875</v>
      </c>
      <c r="G13" s="13">
        <v>46.923967573501614</v>
      </c>
      <c r="H13" s="13">
        <v>45.883357632446938</v>
      </c>
      <c r="I13" s="13">
        <v>45.568421334161407</v>
      </c>
      <c r="J13" s="13">
        <v>47.15426088439964</v>
      </c>
      <c r="K13" s="13">
        <v>46.650714452525925</v>
      </c>
      <c r="L13" s="13">
        <v>46.372331688922984</v>
      </c>
    </row>
    <row r="14" spans="1:12" x14ac:dyDescent="0.25">
      <c r="A14" s="61" t="s">
        <v>138</v>
      </c>
      <c r="B14" s="64">
        <v>51</v>
      </c>
      <c r="C14" s="13">
        <v>61.530767629927439</v>
      </c>
      <c r="D14" s="13">
        <v>55.762739898207592</v>
      </c>
      <c r="E14" s="13">
        <v>53.448507848584086</v>
      </c>
      <c r="F14" s="13">
        <v>56.171616684454101</v>
      </c>
      <c r="G14" s="13">
        <v>50.205345433588541</v>
      </c>
      <c r="H14" s="13">
        <v>48.774510804495442</v>
      </c>
      <c r="I14" s="13">
        <v>48.034962220807699</v>
      </c>
      <c r="J14" s="13">
        <v>47.678908760381269</v>
      </c>
      <c r="K14" s="13">
        <v>48.675463266967512</v>
      </c>
      <c r="L14" s="13">
        <v>48.282736021444869</v>
      </c>
    </row>
    <row r="15" spans="1:12" x14ac:dyDescent="0.25">
      <c r="A15" s="61" t="s">
        <v>139</v>
      </c>
      <c r="B15" s="64">
        <v>62</v>
      </c>
      <c r="C15" s="13">
        <v>52.904068032764386</v>
      </c>
      <c r="D15" s="13">
        <v>61.312324657250343</v>
      </c>
      <c r="E15" s="13">
        <v>56.760614693788185</v>
      </c>
      <c r="F15" s="13">
        <v>54.66323189938484</v>
      </c>
      <c r="G15" s="13">
        <v>56.646708926245076</v>
      </c>
      <c r="H15" s="13">
        <v>51.639283499733992</v>
      </c>
      <c r="I15" s="13">
        <v>50.827317448004642</v>
      </c>
      <c r="J15" s="13">
        <v>49.809742490233354</v>
      </c>
      <c r="K15" s="13">
        <v>49.310922202365646</v>
      </c>
      <c r="L15" s="13">
        <v>50.141179988340653</v>
      </c>
    </row>
    <row r="16" spans="1:12" x14ac:dyDescent="0.25">
      <c r="A16" s="61" t="s">
        <v>140</v>
      </c>
      <c r="B16" s="64">
        <v>68</v>
      </c>
      <c r="C16" s="13">
        <v>62.087390936813485</v>
      </c>
      <c r="D16" s="13">
        <v>54.640910708386016</v>
      </c>
      <c r="E16" s="13">
        <v>61.581453269034448</v>
      </c>
      <c r="F16" s="13">
        <v>57.641878079713386</v>
      </c>
      <c r="G16" s="13">
        <v>55.807199159925382</v>
      </c>
      <c r="H16" s="13">
        <v>57.547372879853491</v>
      </c>
      <c r="I16" s="13">
        <v>53.480946650744833</v>
      </c>
      <c r="J16" s="13">
        <v>52.655025723137328</v>
      </c>
      <c r="K16" s="13">
        <v>51.306916425684783</v>
      </c>
      <c r="L16" s="13">
        <v>50.997809808416825</v>
      </c>
    </row>
    <row r="17" spans="1:12" x14ac:dyDescent="0.25">
      <c r="A17" s="61" t="s">
        <v>141</v>
      </c>
      <c r="B17" s="64">
        <v>62</v>
      </c>
      <c r="C17" s="13">
        <v>67.829422308903972</v>
      </c>
      <c r="D17" s="13">
        <v>62.380868110123977</v>
      </c>
      <c r="E17" s="13">
        <v>56.461126769088601</v>
      </c>
      <c r="F17" s="13">
        <v>61.937954461237091</v>
      </c>
      <c r="G17" s="13">
        <v>58.59785931481796</v>
      </c>
      <c r="H17" s="13">
        <v>57.298101049106258</v>
      </c>
      <c r="I17" s="13">
        <v>58.906571081486227</v>
      </c>
      <c r="J17" s="13">
        <v>55.262157321483848</v>
      </c>
      <c r="K17" s="13">
        <v>54.187175197627724</v>
      </c>
      <c r="L17" s="13">
        <v>52.907974350051362</v>
      </c>
    </row>
    <row r="18" spans="1:12" x14ac:dyDescent="0.25">
      <c r="A18" s="61" t="s">
        <v>142</v>
      </c>
      <c r="B18" s="64">
        <v>67</v>
      </c>
      <c r="C18" s="13">
        <v>62.850185732080583</v>
      </c>
      <c r="D18" s="13">
        <v>68.239772968012147</v>
      </c>
      <c r="E18" s="13">
        <v>63.278519581612819</v>
      </c>
      <c r="F18" s="13">
        <v>58.274531762388932</v>
      </c>
      <c r="G18" s="13">
        <v>62.671256380863504</v>
      </c>
      <c r="H18" s="13">
        <v>60.237865065134436</v>
      </c>
      <c r="I18" s="13">
        <v>59.320095247107744</v>
      </c>
      <c r="J18" s="13">
        <v>60.539571843568574</v>
      </c>
      <c r="K18" s="13">
        <v>56.981572275599724</v>
      </c>
      <c r="L18" s="13">
        <v>56.020121171121481</v>
      </c>
    </row>
    <row r="19" spans="1:12" x14ac:dyDescent="0.25">
      <c r="A19" s="61" t="s">
        <v>143</v>
      </c>
      <c r="B19" s="64">
        <v>67</v>
      </c>
      <c r="C19" s="13">
        <v>67.603427972356101</v>
      </c>
      <c r="D19" s="13">
        <v>63.543295756218335</v>
      </c>
      <c r="E19" s="13">
        <v>68.826986947532916</v>
      </c>
      <c r="F19" s="13">
        <v>63.800639761597928</v>
      </c>
      <c r="G19" s="13">
        <v>59.751635024398858</v>
      </c>
      <c r="H19" s="13">
        <v>63.606375346025864</v>
      </c>
      <c r="I19" s="13">
        <v>61.864133380784871</v>
      </c>
      <c r="J19" s="13">
        <v>61.088919497537645</v>
      </c>
      <c r="K19" s="13">
        <v>61.599272153410517</v>
      </c>
      <c r="L19" s="13">
        <v>58.49748263676031</v>
      </c>
    </row>
    <row r="20" spans="1:12" x14ac:dyDescent="0.25">
      <c r="A20" s="61" t="s">
        <v>144</v>
      </c>
      <c r="B20" s="64">
        <v>48</v>
      </c>
      <c r="C20" s="13">
        <v>67.570840691655434</v>
      </c>
      <c r="D20" s="13">
        <v>68.430878093148763</v>
      </c>
      <c r="E20" s="13">
        <v>64.740212675637025</v>
      </c>
      <c r="F20" s="13">
        <v>69.49978176261645</v>
      </c>
      <c r="G20" s="13">
        <v>64.713335386475833</v>
      </c>
      <c r="H20" s="13">
        <v>61.763365300392238</v>
      </c>
      <c r="I20" s="13">
        <v>65.150537517130957</v>
      </c>
      <c r="J20" s="13">
        <v>63.824336476581628</v>
      </c>
      <c r="K20" s="13">
        <v>62.634262474072251</v>
      </c>
      <c r="L20" s="13">
        <v>62.979628683083895</v>
      </c>
    </row>
    <row r="21" spans="1:12" x14ac:dyDescent="0.25">
      <c r="A21" s="61" t="s">
        <v>145</v>
      </c>
      <c r="B21" s="64">
        <v>60</v>
      </c>
      <c r="C21" s="13">
        <v>51.886201877653711</v>
      </c>
      <c r="D21" s="13">
        <v>68.324555249031036</v>
      </c>
      <c r="E21" s="13">
        <v>69.37801708148217</v>
      </c>
      <c r="F21" s="13">
        <v>65.718315079904514</v>
      </c>
      <c r="G21" s="13">
        <v>70.123362145129036</v>
      </c>
      <c r="H21" s="13">
        <v>65.999957829988588</v>
      </c>
      <c r="I21" s="13">
        <v>63.792334165343973</v>
      </c>
      <c r="J21" s="13">
        <v>66.711428445772398</v>
      </c>
      <c r="K21" s="13">
        <v>65.164598686142114</v>
      </c>
      <c r="L21" s="13">
        <v>64.068613975040037</v>
      </c>
    </row>
    <row r="22" spans="1:12" x14ac:dyDescent="0.25">
      <c r="A22" s="61" t="s">
        <v>146</v>
      </c>
      <c r="B22" s="64">
        <v>67</v>
      </c>
      <c r="C22" s="13">
        <v>62.443869184581786</v>
      </c>
      <c r="D22" s="13">
        <v>55.215838448690043</v>
      </c>
      <c r="E22" s="13">
        <v>69.369151133887186</v>
      </c>
      <c r="F22" s="13">
        <v>70.154656405514061</v>
      </c>
      <c r="G22" s="13">
        <v>66.67913221824071</v>
      </c>
      <c r="H22" s="13">
        <v>71.244474536131165</v>
      </c>
      <c r="I22" s="13">
        <v>67.506140965395744</v>
      </c>
      <c r="J22" s="13">
        <v>65.886834575156442</v>
      </c>
      <c r="K22" s="13">
        <v>67.761923204135655</v>
      </c>
      <c r="L22" s="13">
        <v>66.507485864592653</v>
      </c>
    </row>
    <row r="23" spans="1:12" x14ac:dyDescent="0.25">
      <c r="A23" s="61" t="s">
        <v>147</v>
      </c>
      <c r="B23" s="64">
        <v>54</v>
      </c>
      <c r="C23" s="13">
        <v>68.511439424734334</v>
      </c>
      <c r="D23" s="13">
        <v>64.154846256057098</v>
      </c>
      <c r="E23" s="13">
        <v>58.004342399245786</v>
      </c>
      <c r="F23" s="13">
        <v>69.871582140293697</v>
      </c>
      <c r="G23" s="13">
        <v>70.527459936965016</v>
      </c>
      <c r="H23" s="13">
        <v>67.852628563017419</v>
      </c>
      <c r="I23" s="13">
        <v>72.159783057819453</v>
      </c>
      <c r="J23" s="13">
        <v>68.887896543267914</v>
      </c>
      <c r="K23" s="13">
        <v>66.921998137988751</v>
      </c>
      <c r="L23" s="13">
        <v>68.484029719049843</v>
      </c>
    </row>
    <row r="24" spans="1:12" x14ac:dyDescent="0.25">
      <c r="A24" s="61" t="s">
        <v>148</v>
      </c>
      <c r="B24" s="64">
        <v>58</v>
      </c>
      <c r="C24" s="13">
        <v>56.178660121286853</v>
      </c>
      <c r="D24" s="13">
        <v>69.243450258703476</v>
      </c>
      <c r="E24" s="13">
        <v>65.518902919624779</v>
      </c>
      <c r="F24" s="13">
        <v>60.005894608074762</v>
      </c>
      <c r="G24" s="13">
        <v>70.080412671890599</v>
      </c>
      <c r="H24" s="13">
        <v>71.315835980063198</v>
      </c>
      <c r="I24" s="13">
        <v>69.106810094053159</v>
      </c>
      <c r="J24" s="13">
        <v>73.116242179845031</v>
      </c>
      <c r="K24" s="13">
        <v>69.235582317455339</v>
      </c>
      <c r="L24" s="13">
        <v>67.655246520099183</v>
      </c>
    </row>
    <row r="25" spans="1:12" x14ac:dyDescent="0.25">
      <c r="A25" s="61" t="s">
        <v>149</v>
      </c>
      <c r="B25" s="64">
        <v>56</v>
      </c>
      <c r="C25" s="13">
        <v>58.27807978139441</v>
      </c>
      <c r="D25" s="13">
        <v>55.912929600033777</v>
      </c>
      <c r="E25" s="13">
        <v>67.504536856662043</v>
      </c>
      <c r="F25" s="13">
        <v>64.076772572863746</v>
      </c>
      <c r="G25" s="13">
        <v>59.898965855154806</v>
      </c>
      <c r="H25" s="13">
        <v>68.525067832715393</v>
      </c>
      <c r="I25" s="13">
        <v>70.005111622665495</v>
      </c>
      <c r="J25" s="13">
        <v>68.155124034735977</v>
      </c>
      <c r="K25" s="13">
        <v>70.333784504555311</v>
      </c>
      <c r="L25" s="13">
        <v>67.0410120788315</v>
      </c>
    </row>
    <row r="26" spans="1:12" x14ac:dyDescent="0.25">
      <c r="A26" s="61" t="s">
        <v>150</v>
      </c>
      <c r="B26" s="64">
        <v>38</v>
      </c>
      <c r="C26" s="13">
        <v>57.684689268795957</v>
      </c>
      <c r="D26" s="13">
        <v>58.681475800599571</v>
      </c>
      <c r="E26" s="13">
        <v>58.01523717448098</v>
      </c>
      <c r="F26" s="13">
        <v>66.016155299308892</v>
      </c>
      <c r="G26" s="13">
        <v>63.709635219947046</v>
      </c>
      <c r="H26" s="13">
        <v>62.068634017284502</v>
      </c>
      <c r="I26" s="13">
        <v>69.26370611877006</v>
      </c>
      <c r="J26" s="13">
        <v>69.906413481194434</v>
      </c>
      <c r="K26" s="13">
        <v>67.011944871662237</v>
      </c>
      <c r="L26" s="13">
        <v>68.712565615568366</v>
      </c>
    </row>
    <row r="27" spans="1:12" x14ac:dyDescent="0.25">
      <c r="A27" s="61" t="s">
        <v>151</v>
      </c>
      <c r="B27" s="64">
        <v>53</v>
      </c>
      <c r="C27" s="13">
        <v>44.266402050706887</v>
      </c>
      <c r="D27" s="13">
        <v>56.394001521080511</v>
      </c>
      <c r="E27" s="13">
        <v>57.55134197447984</v>
      </c>
      <c r="F27" s="13">
        <v>56.803041810269413</v>
      </c>
      <c r="G27" s="13">
        <v>62.461062858591625</v>
      </c>
      <c r="H27" s="13">
        <v>62.509042780728144</v>
      </c>
      <c r="I27" s="13">
        <v>62.922416506110508</v>
      </c>
      <c r="J27" s="13">
        <v>67.68881074793417</v>
      </c>
      <c r="K27" s="13">
        <v>65.826893848514899</v>
      </c>
      <c r="L27" s="13">
        <v>63.868892355658893</v>
      </c>
    </row>
    <row r="28" spans="1:12" x14ac:dyDescent="0.25">
      <c r="A28" s="61" t="s">
        <v>152</v>
      </c>
      <c r="B28" s="64">
        <v>44</v>
      </c>
      <c r="C28" s="13">
        <v>51.986338719578249</v>
      </c>
      <c r="D28" s="13">
        <v>47.873825599226841</v>
      </c>
      <c r="E28" s="13">
        <v>56.488229703791212</v>
      </c>
      <c r="F28" s="13">
        <v>56.059264220614416</v>
      </c>
      <c r="G28" s="13">
        <v>56.043423162689493</v>
      </c>
      <c r="H28" s="13">
        <v>61.551846236996049</v>
      </c>
      <c r="I28" s="13">
        <v>63.883077656888517</v>
      </c>
      <c r="J28" s="13">
        <v>63.691907282909831</v>
      </c>
      <c r="K28" s="13">
        <v>64.68747718842782</v>
      </c>
      <c r="L28" s="13">
        <v>63.140838478013386</v>
      </c>
    </row>
    <row r="29" spans="1:12" x14ac:dyDescent="0.25">
      <c r="A29" s="61" t="s">
        <v>153</v>
      </c>
      <c r="B29" s="64">
        <v>50</v>
      </c>
      <c r="C29" s="13">
        <v>45.616151211060718</v>
      </c>
      <c r="D29" s="13">
        <v>50.647051240868208</v>
      </c>
      <c r="E29" s="13">
        <v>49.791858680220194</v>
      </c>
      <c r="F29" s="13">
        <v>54.291415645521425</v>
      </c>
      <c r="G29" s="13">
        <v>53.899543302516406</v>
      </c>
      <c r="H29" s="13">
        <v>56.110586705689435</v>
      </c>
      <c r="I29" s="13">
        <v>62.013239838823196</v>
      </c>
      <c r="J29" s="13">
        <v>63.50512109731028</v>
      </c>
      <c r="K29" s="13">
        <v>60.858814462219563</v>
      </c>
      <c r="L29" s="13">
        <v>61.383239538382917</v>
      </c>
    </row>
    <row r="30" spans="1:12" x14ac:dyDescent="0.25">
      <c r="A30" s="61" t="s">
        <v>154</v>
      </c>
      <c r="B30" s="64">
        <v>50</v>
      </c>
      <c r="C30" s="13">
        <v>49.21045457093485</v>
      </c>
      <c r="D30" s="13">
        <v>47.053407370742072</v>
      </c>
      <c r="E30" s="13">
        <v>51.360386869093325</v>
      </c>
      <c r="F30" s="13">
        <v>50.233866353199929</v>
      </c>
      <c r="G30" s="13">
        <v>53.156700434180841</v>
      </c>
      <c r="H30" s="13">
        <v>54.68988193184358</v>
      </c>
      <c r="I30" s="13">
        <v>58.76929621376145</v>
      </c>
      <c r="J30" s="13">
        <v>62.450835749140822</v>
      </c>
      <c r="K30" s="13">
        <v>61.200348982282684</v>
      </c>
      <c r="L30" s="13">
        <v>59.20122293853845</v>
      </c>
    </row>
    <row r="31" spans="1:12" x14ac:dyDescent="0.25">
      <c r="A31" s="61" t="s">
        <v>155</v>
      </c>
      <c r="B31" s="64">
        <v>61</v>
      </c>
      <c r="C31" s="13">
        <v>49.136365811672519</v>
      </c>
      <c r="D31" s="13">
        <v>49.373517675850131</v>
      </c>
      <c r="E31" s="13">
        <v>49.1583229725085</v>
      </c>
      <c r="F31" s="13">
        <v>50.998825945714756</v>
      </c>
      <c r="G31" s="13">
        <v>50.557338895591741</v>
      </c>
      <c r="H31" s="13">
        <v>54.486043541423832</v>
      </c>
      <c r="I31" s="13">
        <v>57.514285670612118</v>
      </c>
      <c r="J31" s="13">
        <v>60.443844267555889</v>
      </c>
      <c r="K31" s="13">
        <v>60.464942262073286</v>
      </c>
      <c r="L31" s="13">
        <v>59.656405803235501</v>
      </c>
    </row>
    <row r="32" spans="1:12" x14ac:dyDescent="0.25">
      <c r="A32" s="61" t="s">
        <v>156</v>
      </c>
      <c r="B32" s="64">
        <v>52</v>
      </c>
      <c r="C32" s="13">
        <v>56.532804602531215</v>
      </c>
      <c r="D32" s="13">
        <v>48.822483658621216</v>
      </c>
      <c r="E32" s="13">
        <v>50.367775601731374</v>
      </c>
      <c r="F32" s="13">
        <v>49.38570867287671</v>
      </c>
      <c r="G32" s="13">
        <v>50.552965600077876</v>
      </c>
      <c r="H32" s="13">
        <v>52.54361266379027</v>
      </c>
      <c r="I32" s="13">
        <v>57.043061703738132</v>
      </c>
      <c r="J32" s="13">
        <v>59.165359841056159</v>
      </c>
      <c r="K32" s="13">
        <v>58.905920057618502</v>
      </c>
      <c r="L32" s="13">
        <v>58.811671670657205</v>
      </c>
    </row>
    <row r="33" spans="1:12" x14ac:dyDescent="0.25">
      <c r="A33" s="61" t="s">
        <v>157</v>
      </c>
      <c r="B33" s="64">
        <v>61</v>
      </c>
      <c r="C33" s="13">
        <v>51.476331422890134</v>
      </c>
      <c r="D33" s="13">
        <v>54.076371902177897</v>
      </c>
      <c r="E33" s="13">
        <v>49.758147182636677</v>
      </c>
      <c r="F33" s="13">
        <v>50.138041050077277</v>
      </c>
      <c r="G33" s="13">
        <v>49.457795773869364</v>
      </c>
      <c r="H33" s="13">
        <v>52.244289074173246</v>
      </c>
      <c r="I33" s="13">
        <v>55.432223198710659</v>
      </c>
      <c r="J33" s="13">
        <v>58.785946753825776</v>
      </c>
      <c r="K33" s="13">
        <v>57.878233501027331</v>
      </c>
      <c r="L33" s="13">
        <v>57.714655070767023</v>
      </c>
    </row>
    <row r="34" spans="1:12" x14ac:dyDescent="0.25">
      <c r="A34" s="61" t="s">
        <v>158</v>
      </c>
      <c r="B34" s="64">
        <v>48</v>
      </c>
      <c r="C34" s="13">
        <v>56.473381404410276</v>
      </c>
      <c r="D34" s="13">
        <v>50.829090012876357</v>
      </c>
      <c r="E34" s="13">
        <v>53.074529019553111</v>
      </c>
      <c r="F34" s="13">
        <v>49.257070036625308</v>
      </c>
      <c r="G34" s="13">
        <v>49.545640338627031</v>
      </c>
      <c r="H34" s="13">
        <v>51.037902769642599</v>
      </c>
      <c r="I34" s="13">
        <v>54.319379386907265</v>
      </c>
      <c r="J34" s="13">
        <v>57.097412244730229</v>
      </c>
      <c r="K34" s="13">
        <v>57.237198997342105</v>
      </c>
      <c r="L34" s="13">
        <v>56.487664546627499</v>
      </c>
    </row>
    <row r="35" spans="1:12" x14ac:dyDescent="0.25">
      <c r="A35" s="61" t="s">
        <v>159</v>
      </c>
      <c r="B35" s="64">
        <v>55</v>
      </c>
      <c r="C35" s="13">
        <v>47.731144866950125</v>
      </c>
      <c r="D35" s="13">
        <v>53.50749001851225</v>
      </c>
      <c r="E35" s="13">
        <v>50.908273206536798</v>
      </c>
      <c r="F35" s="13">
        <v>51.4334890498506</v>
      </c>
      <c r="G35" s="13">
        <v>48.628645992370302</v>
      </c>
      <c r="H35" s="13">
        <v>50.690999109208541</v>
      </c>
      <c r="I35" s="13">
        <v>52.908925300488171</v>
      </c>
      <c r="J35" s="13">
        <v>55.659180443286523</v>
      </c>
      <c r="K35" s="13">
        <v>55.734067485122395</v>
      </c>
      <c r="L35" s="13">
        <v>55.760209291520603</v>
      </c>
    </row>
    <row r="36" spans="1:12" x14ac:dyDescent="0.25">
      <c r="A36" s="61" t="s">
        <v>160</v>
      </c>
      <c r="B36" s="64">
        <v>66</v>
      </c>
      <c r="C36" s="13">
        <v>53.149119023607199</v>
      </c>
      <c r="D36" s="13">
        <v>47.316701896078449</v>
      </c>
      <c r="E36" s="13">
        <v>51.930943879010684</v>
      </c>
      <c r="F36" s="13">
        <v>49.899836023904307</v>
      </c>
      <c r="G36" s="13">
        <v>49.912072715450023</v>
      </c>
      <c r="H36" s="13">
        <v>49.572698023252762</v>
      </c>
      <c r="I36" s="13">
        <v>51.952330325275085</v>
      </c>
      <c r="J36" s="13">
        <v>54.12779532995345</v>
      </c>
      <c r="K36" s="13">
        <v>54.189212473936493</v>
      </c>
      <c r="L36" s="13">
        <v>54.309230150993429</v>
      </c>
    </row>
    <row r="37" spans="1:12" x14ac:dyDescent="0.25">
      <c r="A37" s="61" t="s">
        <v>161</v>
      </c>
      <c r="B37" s="64">
        <v>66</v>
      </c>
      <c r="C37" s="13">
        <v>61.992632718187018</v>
      </c>
      <c r="D37" s="13">
        <v>52.230241990306965</v>
      </c>
      <c r="E37" s="13">
        <v>48.027964754844255</v>
      </c>
      <c r="F37" s="13">
        <v>50.765611469092534</v>
      </c>
      <c r="G37" s="13">
        <v>49.490749792405076</v>
      </c>
      <c r="H37" s="13">
        <v>50.837430140270513</v>
      </c>
      <c r="I37" s="13">
        <v>51.271603569814765</v>
      </c>
      <c r="J37" s="13">
        <v>53.536524962018746</v>
      </c>
      <c r="K37" s="13">
        <v>53.478049567512656</v>
      </c>
      <c r="L37" s="13">
        <v>53.485184850666357</v>
      </c>
    </row>
    <row r="38" spans="1:12" x14ac:dyDescent="0.25">
      <c r="A38" s="61" t="s">
        <v>162</v>
      </c>
      <c r="B38" s="64">
        <v>52</v>
      </c>
      <c r="C38" s="13">
        <v>61.201703721356708</v>
      </c>
      <c r="D38" s="13">
        <v>58.577204919167379</v>
      </c>
      <c r="E38" s="13">
        <v>51.438349808613729</v>
      </c>
      <c r="F38" s="13">
        <v>47.458066833101597</v>
      </c>
      <c r="G38" s="13">
        <v>49.335554205745758</v>
      </c>
      <c r="H38" s="13">
        <v>49.980006597226492</v>
      </c>
      <c r="I38" s="13">
        <v>51.46420575287992</v>
      </c>
      <c r="J38" s="13">
        <v>52.159819161219325</v>
      </c>
      <c r="K38" s="13">
        <v>52.425678275741134</v>
      </c>
      <c r="L38" s="13">
        <v>52.420264199936639</v>
      </c>
    </row>
    <row r="39" spans="1:12" x14ac:dyDescent="0.25">
      <c r="A39" s="61" t="s">
        <v>163</v>
      </c>
      <c r="B39" s="64">
        <v>68</v>
      </c>
      <c r="C39" s="13">
        <v>52.525719766589454</v>
      </c>
      <c r="D39" s="13">
        <v>58.158799527213205</v>
      </c>
      <c r="E39" s="13">
        <v>56.852723092197046</v>
      </c>
      <c r="F39" s="13">
        <v>50.510160527945445</v>
      </c>
      <c r="G39" s="13">
        <v>47.161464517119185</v>
      </c>
      <c r="H39" s="13">
        <v>49.702880754137247</v>
      </c>
      <c r="I39" s="13">
        <v>51.011447733247294</v>
      </c>
      <c r="J39" s="13">
        <v>52.302930662242488</v>
      </c>
      <c r="K39" s="13">
        <v>51.558396833576921</v>
      </c>
      <c r="L39" s="13">
        <v>51.817637843344805</v>
      </c>
    </row>
    <row r="40" spans="1:12" x14ac:dyDescent="0.25">
      <c r="A40" s="61" t="s">
        <v>164</v>
      </c>
      <c r="B40" s="64">
        <v>63</v>
      </c>
      <c r="C40" s="13">
        <v>63.443002869235656</v>
      </c>
      <c r="D40" s="13">
        <v>52.631402350803782</v>
      </c>
      <c r="E40" s="13">
        <v>56.482289562020696</v>
      </c>
      <c r="F40" s="13">
        <v>55.070569726979706</v>
      </c>
      <c r="G40" s="13">
        <v>49.732746490752831</v>
      </c>
      <c r="H40" s="13">
        <v>47.967148721004961</v>
      </c>
      <c r="I40" s="13">
        <v>50.494210061545985</v>
      </c>
      <c r="J40" s="13">
        <v>51.889636506772824</v>
      </c>
      <c r="K40" s="13">
        <v>51.693645754486397</v>
      </c>
      <c r="L40" s="13">
        <v>51.135964004091839</v>
      </c>
    </row>
    <row r="41" spans="1:12" x14ac:dyDescent="0.25">
      <c r="A41" s="61" t="s">
        <v>165</v>
      </c>
      <c r="B41" s="64">
        <v>79</v>
      </c>
      <c r="C41" s="13">
        <v>59.793548882446771</v>
      </c>
      <c r="D41" s="13">
        <v>60.301121849641866</v>
      </c>
      <c r="E41" s="13">
        <v>52.941274528855025</v>
      </c>
      <c r="F41" s="13">
        <v>54.890771889987718</v>
      </c>
      <c r="G41" s="13">
        <v>53.703804966618854</v>
      </c>
      <c r="H41" s="13">
        <v>50.066303502706894</v>
      </c>
      <c r="I41" s="13">
        <v>49.071988923586808</v>
      </c>
      <c r="J41" s="13">
        <v>51.257075776150074</v>
      </c>
      <c r="K41" s="13">
        <v>51.489885140076709</v>
      </c>
      <c r="L41" s="13">
        <v>51.299563056872003</v>
      </c>
    </row>
    <row r="42" spans="1:12" x14ac:dyDescent="0.25">
      <c r="A42" s="61" t="s">
        <v>166</v>
      </c>
      <c r="B42" s="64">
        <v>61</v>
      </c>
      <c r="C42" s="13">
        <v>73.038815023040854</v>
      </c>
      <c r="D42" s="13">
        <v>58.010150251530177</v>
      </c>
      <c r="E42" s="13">
        <v>58.813801083907713</v>
      </c>
      <c r="F42" s="13">
        <v>53.046453485127145</v>
      </c>
      <c r="G42" s="13">
        <v>54.006475911997555</v>
      </c>
      <c r="H42" s="13">
        <v>53.869169950962274</v>
      </c>
      <c r="I42" s="13">
        <v>51.117728147280495</v>
      </c>
      <c r="J42" s="13">
        <v>50.389376426198297</v>
      </c>
      <c r="K42" s="13">
        <v>51.262107009443284</v>
      </c>
      <c r="L42" s="13">
        <v>51.590718590494753</v>
      </c>
    </row>
    <row r="43" spans="1:12" x14ac:dyDescent="0.25">
      <c r="A43" s="61" t="s">
        <v>167</v>
      </c>
      <c r="B43" s="64">
        <v>51</v>
      </c>
      <c r="C43" s="13">
        <v>59.16962087830855</v>
      </c>
      <c r="D43" s="13">
        <v>68.569098939012065</v>
      </c>
      <c r="E43" s="13">
        <v>56.901212906324851</v>
      </c>
      <c r="F43" s="13">
        <v>57.206628885293284</v>
      </c>
      <c r="G43" s="13">
        <v>52.770902939257681</v>
      </c>
      <c r="H43" s="13">
        <v>53.891755750556918</v>
      </c>
      <c r="I43" s="13">
        <v>54.202634752825887</v>
      </c>
      <c r="J43" s="13">
        <v>51.816254678020904</v>
      </c>
      <c r="K43" s="13">
        <v>50.37239630413675</v>
      </c>
      <c r="L43" s="13">
        <v>51.138744577247515</v>
      </c>
    </row>
    <row r="44" spans="1:12" x14ac:dyDescent="0.25">
      <c r="A44" s="61" t="s">
        <v>168</v>
      </c>
      <c r="B44" s="64">
        <v>53</v>
      </c>
      <c r="C44" s="13">
        <v>51.217403398302714</v>
      </c>
      <c r="D44" s="13">
        <v>57.980419869666406</v>
      </c>
      <c r="E44" s="13">
        <v>65.727607607524291</v>
      </c>
      <c r="F44" s="13">
        <v>55.960627511766127</v>
      </c>
      <c r="G44" s="13">
        <v>56.061942031550295</v>
      </c>
      <c r="H44" s="13">
        <v>53.308044227550717</v>
      </c>
      <c r="I44" s="13">
        <v>54.370043418051431</v>
      </c>
      <c r="J44" s="13">
        <v>54.653589137241795</v>
      </c>
      <c r="K44" s="13">
        <v>51.788387895195356</v>
      </c>
      <c r="L44" s="13">
        <v>50.583413372872187</v>
      </c>
    </row>
    <row r="45" spans="1:12" x14ac:dyDescent="0.25">
      <c r="A45" s="61" t="s">
        <v>169</v>
      </c>
      <c r="B45" s="64">
        <v>50</v>
      </c>
      <c r="C45" s="13">
        <v>52.998252347242463</v>
      </c>
      <c r="D45" s="13">
        <v>51.848838870884208</v>
      </c>
      <c r="E45" s="13">
        <v>57.84160857611969</v>
      </c>
      <c r="F45" s="13">
        <v>63.834640530886858</v>
      </c>
      <c r="G45" s="13">
        <v>55.620067185136612</v>
      </c>
      <c r="H45" s="13">
        <v>56.221077174427883</v>
      </c>
      <c r="I45" s="13">
        <v>54.504955049756518</v>
      </c>
      <c r="J45" s="13">
        <v>55.215069910759922</v>
      </c>
      <c r="K45" s="13">
        <v>54.79493956444967</v>
      </c>
      <c r="L45" s="13">
        <v>52.251910629391716</v>
      </c>
    </row>
    <row r="46" spans="1:12" x14ac:dyDescent="0.25">
      <c r="A46" s="61" t="s">
        <v>170</v>
      </c>
      <c r="B46" s="64">
        <v>60</v>
      </c>
      <c r="C46" s="13">
        <v>50.788785259551652</v>
      </c>
      <c r="D46" s="13">
        <v>52.654651766276281</v>
      </c>
      <c r="E46" s="13">
        <v>52.258841659424597</v>
      </c>
      <c r="F46" s="13">
        <v>57.05281567104155</v>
      </c>
      <c r="G46" s="13">
        <v>61.862934263108258</v>
      </c>
      <c r="H46" s="13">
        <v>55.532235382481318</v>
      </c>
      <c r="I46" s="13">
        <v>56.352859858236343</v>
      </c>
      <c r="J46" s="13">
        <v>55.088659810788798</v>
      </c>
      <c r="K46" s="13">
        <v>54.906054776838658</v>
      </c>
      <c r="L46" s="13">
        <v>54.556865741406511</v>
      </c>
    </row>
    <row r="47" spans="1:12" x14ac:dyDescent="0.25">
      <c r="A47" s="61" t="s">
        <v>171</v>
      </c>
      <c r="B47" s="64">
        <v>50</v>
      </c>
      <c r="C47" s="13">
        <v>58.581662163636032</v>
      </c>
      <c r="D47" s="13">
        <v>51.496667984968838</v>
      </c>
      <c r="E47" s="13">
        <v>52.779260729031286</v>
      </c>
      <c r="F47" s="13">
        <v>52.454848242444548</v>
      </c>
      <c r="G47" s="13">
        <v>56.450767632043139</v>
      </c>
      <c r="H47" s="13">
        <v>60.96003088140732</v>
      </c>
      <c r="I47" s="13">
        <v>55.933366570885852</v>
      </c>
      <c r="J47" s="13">
        <v>56.610748842353416</v>
      </c>
      <c r="K47" s="13">
        <v>55.038539784519337</v>
      </c>
      <c r="L47" s="13">
        <v>54.791516347716446</v>
      </c>
    </row>
    <row r="48" spans="1:12" x14ac:dyDescent="0.25">
      <c r="A48" s="61" t="s">
        <v>172</v>
      </c>
      <c r="B48" s="64">
        <v>53</v>
      </c>
      <c r="C48" s="13">
        <v>51.151014013773548</v>
      </c>
      <c r="D48" s="13">
        <v>57.545374135068492</v>
      </c>
      <c r="E48" s="13">
        <v>52.24785813511761</v>
      </c>
      <c r="F48" s="13">
        <v>52.673828079492758</v>
      </c>
      <c r="G48" s="13">
        <v>52.537085541192923</v>
      </c>
      <c r="H48" s="13">
        <v>56.548623209517324</v>
      </c>
      <c r="I48" s="13">
        <v>60.640357782288298</v>
      </c>
      <c r="J48" s="13">
        <v>56.403658771801638</v>
      </c>
      <c r="K48" s="13">
        <v>56.303646279909572</v>
      </c>
      <c r="L48" s="13">
        <v>55.052394067995245</v>
      </c>
    </row>
    <row r="49" spans="1:12" x14ac:dyDescent="0.25">
      <c r="A49" s="61" t="s">
        <v>173</v>
      </c>
      <c r="B49" s="64">
        <v>48</v>
      </c>
      <c r="C49" s="13">
        <v>52.876429244835492</v>
      </c>
      <c r="D49" s="13">
        <v>51.927209664828737</v>
      </c>
      <c r="E49" s="13">
        <v>56.91699844113851</v>
      </c>
      <c r="F49" s="13">
        <v>52.54067743612336</v>
      </c>
      <c r="G49" s="13">
        <v>52.434113415601978</v>
      </c>
      <c r="H49" s="13">
        <v>53.072695861877918</v>
      </c>
      <c r="I49" s="13">
        <v>56.818571464121959</v>
      </c>
      <c r="J49" s="13">
        <v>60.418132306338507</v>
      </c>
      <c r="K49" s="13">
        <v>56.114922738261896</v>
      </c>
      <c r="L49" s="13">
        <v>55.979997965353128</v>
      </c>
    </row>
    <row r="50" spans="1:12" x14ac:dyDescent="0.25">
      <c r="A50" s="61" t="s">
        <v>174</v>
      </c>
      <c r="B50" s="64">
        <v>56</v>
      </c>
      <c r="C50" s="13">
        <v>48.345500860785116</v>
      </c>
      <c r="D50" s="13">
        <v>52.238428935165402</v>
      </c>
      <c r="E50" s="13">
        <v>52.199398394307202</v>
      </c>
      <c r="F50" s="13">
        <v>55.692205257142412</v>
      </c>
      <c r="G50" s="13">
        <v>52.180766737193309</v>
      </c>
      <c r="H50" s="13">
        <v>52.346358717677475</v>
      </c>
      <c r="I50" s="13">
        <v>53.262194408246572</v>
      </c>
      <c r="J50" s="13">
        <v>56.706914182412454</v>
      </c>
      <c r="K50" s="13">
        <v>59.118112061823574</v>
      </c>
      <c r="L50" s="13">
        <v>55.398321140233975</v>
      </c>
    </row>
    <row r="51" spans="1:12" x14ac:dyDescent="0.25">
      <c r="A51" s="61" t="s">
        <v>175</v>
      </c>
      <c r="B51" s="64">
        <v>43</v>
      </c>
      <c r="C51" s="13">
        <v>54.900185267231421</v>
      </c>
      <c r="D51" s="13">
        <v>48.590593192746979</v>
      </c>
      <c r="E51" s="13">
        <v>51.905495089336981</v>
      </c>
      <c r="F51" s="13">
        <v>52.113260238159683</v>
      </c>
      <c r="G51" s="13">
        <v>54.633295417971361</v>
      </c>
      <c r="H51" s="13">
        <v>52.471976126134301</v>
      </c>
      <c r="I51" s="13">
        <v>52.493784216670072</v>
      </c>
      <c r="J51" s="13">
        <v>53.645004274616696</v>
      </c>
      <c r="K51" s="13">
        <v>55.989145696435983</v>
      </c>
      <c r="L51" s="13">
        <v>58.054704392590736</v>
      </c>
    </row>
    <row r="52" spans="1:12" x14ac:dyDescent="0.25">
      <c r="A52" s="61" t="s">
        <v>176</v>
      </c>
      <c r="B52" s="64">
        <v>38</v>
      </c>
      <c r="C52" s="13">
        <v>43.935355045661154</v>
      </c>
      <c r="D52" s="13">
        <v>54.161618011115806</v>
      </c>
      <c r="E52" s="13">
        <v>49.072805670821957</v>
      </c>
      <c r="F52" s="13">
        <v>51.573642253735564</v>
      </c>
      <c r="G52" s="13">
        <v>52.06928051150674</v>
      </c>
      <c r="H52" s="13">
        <v>54.574771155254325</v>
      </c>
      <c r="I52" s="13">
        <v>52.998822873770656</v>
      </c>
      <c r="J52" s="13">
        <v>53.033870119222676</v>
      </c>
      <c r="K52" s="13">
        <v>53.420838681938662</v>
      </c>
      <c r="L52" s="13">
        <v>55.528375199583081</v>
      </c>
    </row>
    <row r="53" spans="1:12" x14ac:dyDescent="0.25">
      <c r="A53" s="61" t="s">
        <v>177</v>
      </c>
      <c r="B53" s="64">
        <v>46</v>
      </c>
      <c r="C53" s="13">
        <v>38.961326047991179</v>
      </c>
      <c r="D53" s="13">
        <v>44.18434091465798</v>
      </c>
      <c r="E53" s="13">
        <v>53.228279184931239</v>
      </c>
      <c r="F53" s="13">
        <v>48.723278989951616</v>
      </c>
      <c r="G53" s="13">
        <v>50.689705006883514</v>
      </c>
      <c r="H53" s="13">
        <v>52.161838140108557</v>
      </c>
      <c r="I53" s="13">
        <v>54.160909380687855</v>
      </c>
      <c r="J53" s="13">
        <v>53.255510682538656</v>
      </c>
      <c r="K53" s="13">
        <v>52.275223556920736</v>
      </c>
      <c r="L53" s="13">
        <v>52.725401095327868</v>
      </c>
    </row>
    <row r="54" spans="1:12" x14ac:dyDescent="0.25">
      <c r="A54" s="61" t="s">
        <v>178</v>
      </c>
      <c r="B54" s="64">
        <v>48</v>
      </c>
      <c r="C54" s="13">
        <v>45.964556035022305</v>
      </c>
      <c r="D54" s="13">
        <v>39.833508771601679</v>
      </c>
      <c r="E54" s="13">
        <v>44.604868350872671</v>
      </c>
      <c r="F54" s="13">
        <v>52.414433108319955</v>
      </c>
      <c r="G54" s="13">
        <v>48.415151938551261</v>
      </c>
      <c r="H54" s="13">
        <v>50.793055892383457</v>
      </c>
      <c r="I54" s="13">
        <v>52.401671923044205</v>
      </c>
      <c r="J54" s="13">
        <v>54.30991835057651</v>
      </c>
      <c r="K54" s="13">
        <v>52.780349656478997</v>
      </c>
      <c r="L54" s="13">
        <v>51.722437243220966</v>
      </c>
    </row>
    <row r="55" spans="1:12" x14ac:dyDescent="0.25">
      <c r="A55" s="61" t="s">
        <v>179</v>
      </c>
      <c r="B55" s="64">
        <v>45</v>
      </c>
      <c r="C55" s="13">
        <v>46.985793874289584</v>
      </c>
      <c r="D55" s="13">
        <v>45.721123835683684</v>
      </c>
      <c r="E55" s="13">
        <v>40.613463218071125</v>
      </c>
      <c r="F55" s="13">
        <v>44.711464166675817</v>
      </c>
      <c r="G55" s="13">
        <v>51.466022246306714</v>
      </c>
      <c r="H55" s="13">
        <v>48.745161900064957</v>
      </c>
      <c r="I55" s="13">
        <v>50.782628173951913</v>
      </c>
      <c r="J55" s="13">
        <v>52.820505966397789</v>
      </c>
      <c r="K55" s="13">
        <v>53.449099772324388</v>
      </c>
      <c r="L55" s="13">
        <v>52.183456407579001</v>
      </c>
    </row>
    <row r="56" spans="1:12" x14ac:dyDescent="0.25">
      <c r="A56" s="61" t="s">
        <v>180</v>
      </c>
      <c r="B56" s="64">
        <v>36</v>
      </c>
      <c r="C56" s="13">
        <v>44.471181557268146</v>
      </c>
      <c r="D56" s="13">
        <v>46.013289861288058</v>
      </c>
      <c r="E56" s="13">
        <v>45.530073856598079</v>
      </c>
      <c r="F56" s="13">
        <v>41.200504919192525</v>
      </c>
      <c r="G56" s="13">
        <v>44.438640434305405</v>
      </c>
      <c r="H56" s="13">
        <v>51.309961978671197</v>
      </c>
      <c r="I56" s="13">
        <v>48.892293480036734</v>
      </c>
      <c r="J56" s="13">
        <v>51.087723185415264</v>
      </c>
      <c r="K56" s="13">
        <v>52.142743537169679</v>
      </c>
      <c r="L56" s="13">
        <v>52.540210731997718</v>
      </c>
    </row>
    <row r="57" spans="1:12" x14ac:dyDescent="0.25">
      <c r="A57" s="61" t="s">
        <v>181</v>
      </c>
      <c r="B57" s="64">
        <v>36</v>
      </c>
      <c r="C57" s="13">
        <v>36.603092428617877</v>
      </c>
      <c r="D57" s="13">
        <v>43.892187520258275</v>
      </c>
      <c r="E57" s="13">
        <v>45.269088190032704</v>
      </c>
      <c r="F57" s="13">
        <v>45.48637824662142</v>
      </c>
      <c r="G57" s="13">
        <v>41.246070593778278</v>
      </c>
      <c r="H57" s="13">
        <v>44.844464365873208</v>
      </c>
      <c r="I57" s="13">
        <v>51.006196092221799</v>
      </c>
      <c r="J57" s="13">
        <v>49.302950758494298</v>
      </c>
      <c r="K57" s="13">
        <v>50.26853881295537</v>
      </c>
      <c r="L57" s="13">
        <v>51.326439756114624</v>
      </c>
    </row>
    <row r="58" spans="1:12" x14ac:dyDescent="0.25">
      <c r="A58" s="61" t="s">
        <v>182</v>
      </c>
      <c r="B58" s="64">
        <v>40</v>
      </c>
      <c r="C58" s="13">
        <v>36.350896977854106</v>
      </c>
      <c r="D58" s="13">
        <v>37.115387762499402</v>
      </c>
      <c r="E58" s="13">
        <v>43.610901189270173</v>
      </c>
      <c r="F58" s="13">
        <v>45.329455348248189</v>
      </c>
      <c r="G58" s="13">
        <v>44.950824417639268</v>
      </c>
      <c r="H58" s="13">
        <v>42.129089026173851</v>
      </c>
      <c r="I58" s="13">
        <v>45.184517139187186</v>
      </c>
      <c r="J58" s="13">
        <v>51.249432459058518</v>
      </c>
      <c r="K58" s="13">
        <v>48.730011613986491</v>
      </c>
      <c r="L58" s="13">
        <v>49.555502903372584</v>
      </c>
    </row>
    <row r="59" spans="1:12" x14ac:dyDescent="0.25">
      <c r="A59" s="61" t="s">
        <v>183</v>
      </c>
      <c r="B59" s="64">
        <v>25</v>
      </c>
      <c r="C59" s="13">
        <v>39.748216830761621</v>
      </c>
      <c r="D59" s="13">
        <v>36.344602243503275</v>
      </c>
      <c r="E59" s="13">
        <v>37.33200266407318</v>
      </c>
      <c r="F59" s="13">
        <v>43.769577542600835</v>
      </c>
      <c r="G59" s="13">
        <v>44.23492736883621</v>
      </c>
      <c r="H59" s="13">
        <v>44.916611824110198</v>
      </c>
      <c r="I59" s="13">
        <v>42.417182247437395</v>
      </c>
      <c r="J59" s="13">
        <v>45.541447689828289</v>
      </c>
      <c r="K59" s="13">
        <v>50.065310127232721</v>
      </c>
      <c r="L59" s="13">
        <v>47.768249468668834</v>
      </c>
    </row>
    <row r="60" spans="1:12" x14ac:dyDescent="0.25">
      <c r="A60" s="61" t="s">
        <v>184</v>
      </c>
      <c r="B60" s="64">
        <v>45</v>
      </c>
      <c r="C60" s="13">
        <v>26.745889832582563</v>
      </c>
      <c r="D60" s="13">
        <v>39.655950445152321</v>
      </c>
      <c r="E60" s="13">
        <v>36.620767971302655</v>
      </c>
      <c r="F60" s="13">
        <v>38.594190997807104</v>
      </c>
      <c r="G60" s="13">
        <v>43.172300383895781</v>
      </c>
      <c r="H60" s="13">
        <v>44.315150188769088</v>
      </c>
      <c r="I60" s="13">
        <v>44.965149386162288</v>
      </c>
      <c r="J60" s="13">
        <v>43.303674788475909</v>
      </c>
      <c r="K60" s="13">
        <v>45.041745579668309</v>
      </c>
      <c r="L60" s="13">
        <v>49.179265985038576</v>
      </c>
    </row>
    <row r="61" spans="1:12" x14ac:dyDescent="0.25">
      <c r="A61" s="61" t="s">
        <v>185</v>
      </c>
      <c r="B61" s="64">
        <v>30</v>
      </c>
      <c r="C61" s="13">
        <v>43.749412803406962</v>
      </c>
      <c r="D61" s="13">
        <v>27.986990152680136</v>
      </c>
      <c r="E61" s="13">
        <v>39.470637599741096</v>
      </c>
      <c r="F61" s="13">
        <v>37.856020612360417</v>
      </c>
      <c r="G61" s="13">
        <v>38.380801612060864</v>
      </c>
      <c r="H61" s="13">
        <v>43.220257113584125</v>
      </c>
      <c r="I61" s="13">
        <v>44.052940547117053</v>
      </c>
      <c r="J61" s="13">
        <v>45.244529169789317</v>
      </c>
      <c r="K61" s="13">
        <v>42.877584698102503</v>
      </c>
      <c r="L61" s="13">
        <v>44.336986196402719</v>
      </c>
    </row>
    <row r="62" spans="1:12" x14ac:dyDescent="0.25">
      <c r="A62" s="61" t="s">
        <v>186</v>
      </c>
      <c r="B62" s="64">
        <v>32</v>
      </c>
      <c r="C62" s="13">
        <v>30.493987726783075</v>
      </c>
      <c r="D62" s="13">
        <v>42.785760244307355</v>
      </c>
      <c r="E62" s="13">
        <v>29.157101984298151</v>
      </c>
      <c r="F62" s="13">
        <v>40.679866775047138</v>
      </c>
      <c r="G62" s="13">
        <v>37.723614800815092</v>
      </c>
      <c r="H62" s="13">
        <v>39.024607251539678</v>
      </c>
      <c r="I62" s="13">
        <v>43.192080341057306</v>
      </c>
      <c r="J62" s="13">
        <v>44.404721729584637</v>
      </c>
      <c r="K62" s="13">
        <v>44.621348754033534</v>
      </c>
      <c r="L62" s="13">
        <v>42.530747640401408</v>
      </c>
    </row>
    <row r="63" spans="1:12" x14ac:dyDescent="0.25">
      <c r="A63" s="61" t="s">
        <v>187</v>
      </c>
      <c r="B63" s="64">
        <v>50</v>
      </c>
      <c r="C63" s="13">
        <v>32.424486074872377</v>
      </c>
      <c r="D63" s="13">
        <v>30.765705827296188</v>
      </c>
      <c r="E63" s="13">
        <v>41.91166709107182</v>
      </c>
      <c r="F63" s="13">
        <v>31.457486486950376</v>
      </c>
      <c r="G63" s="13">
        <v>40.129631117899756</v>
      </c>
      <c r="H63" s="13">
        <v>38.23386171124563</v>
      </c>
      <c r="I63" s="13">
        <v>39.200472671172186</v>
      </c>
      <c r="J63" s="13">
        <v>43.480363642693128</v>
      </c>
      <c r="K63" s="13">
        <v>43.592895352596209</v>
      </c>
      <c r="L63" s="13">
        <v>43.837390500026217</v>
      </c>
    </row>
    <row r="64" spans="1:12" x14ac:dyDescent="0.25">
      <c r="A64" s="61" t="s">
        <v>188</v>
      </c>
      <c r="B64" s="64">
        <v>27</v>
      </c>
      <c r="C64" s="13">
        <v>47.976663597576533</v>
      </c>
      <c r="D64" s="13">
        <v>32.568396167477268</v>
      </c>
      <c r="E64" s="13">
        <v>30.953204356827488</v>
      </c>
      <c r="F64" s="13">
        <v>42.74474887338819</v>
      </c>
      <c r="G64" s="13">
        <v>31.736988297974655</v>
      </c>
      <c r="H64" s="13">
        <v>40.250258326090794</v>
      </c>
      <c r="I64" s="13">
        <v>38.323041072714723</v>
      </c>
      <c r="J64" s="13">
        <v>39.715673662272657</v>
      </c>
      <c r="K64" s="13">
        <v>42.630054348805388</v>
      </c>
      <c r="L64" s="13">
        <v>42.681825579036136</v>
      </c>
    </row>
    <row r="65" spans="1:12" x14ac:dyDescent="0.25">
      <c r="A65" s="61" t="s">
        <v>189</v>
      </c>
      <c r="B65" s="64">
        <v>32</v>
      </c>
      <c r="C65" s="13">
        <v>27.811940669250735</v>
      </c>
      <c r="D65" s="13">
        <v>46.335298467009274</v>
      </c>
      <c r="E65" s="13">
        <v>32.806088403381672</v>
      </c>
      <c r="F65" s="13">
        <v>33.174608090961186</v>
      </c>
      <c r="G65" s="13">
        <v>41.848518559014678</v>
      </c>
      <c r="H65" s="13">
        <v>32.797965739123413</v>
      </c>
      <c r="I65" s="13">
        <v>40.197488931788087</v>
      </c>
      <c r="J65" s="13">
        <v>39.040081916117522</v>
      </c>
      <c r="K65" s="13">
        <v>39.302504837589026</v>
      </c>
      <c r="L65" s="13">
        <v>41.929916723403139</v>
      </c>
    </row>
    <row r="66" spans="1:12" x14ac:dyDescent="0.25">
      <c r="A66" s="61" t="s">
        <v>190</v>
      </c>
      <c r="B66" s="64">
        <v>38</v>
      </c>
      <c r="C66" s="13">
        <v>31.653264501115132</v>
      </c>
      <c r="D66" s="13">
        <v>28.227518092226205</v>
      </c>
      <c r="E66" s="13">
        <v>44.68311049346152</v>
      </c>
      <c r="F66" s="13">
        <v>35.03711089243756</v>
      </c>
      <c r="G66" s="13">
        <v>32.896659522565578</v>
      </c>
      <c r="H66" s="13">
        <v>41.605762890504401</v>
      </c>
      <c r="I66" s="13">
        <v>33.196937026025161</v>
      </c>
      <c r="J66" s="13">
        <v>40.458427978112042</v>
      </c>
      <c r="K66" s="13">
        <v>38.4818009677875</v>
      </c>
      <c r="L66" s="13">
        <v>38.6254901610628</v>
      </c>
    </row>
    <row r="67" spans="1:12" x14ac:dyDescent="0.25">
      <c r="A67" s="61" t="s">
        <v>191</v>
      </c>
      <c r="B67" s="64">
        <v>29</v>
      </c>
      <c r="C67" s="13">
        <v>36.684139083848748</v>
      </c>
      <c r="D67" s="13">
        <v>31.294681408304893</v>
      </c>
      <c r="E67" s="13">
        <v>28.589849803293511</v>
      </c>
      <c r="F67" s="13">
        <v>45.884678447241797</v>
      </c>
      <c r="G67" s="13">
        <v>34.691923561037918</v>
      </c>
      <c r="H67" s="13">
        <v>33.444085281996642</v>
      </c>
      <c r="I67" s="13">
        <v>41.104403412563741</v>
      </c>
      <c r="J67" s="13">
        <v>34.143682584610453</v>
      </c>
      <c r="K67" s="13">
        <v>39.722752412295989</v>
      </c>
      <c r="L67" s="13">
        <v>37.926953572247662</v>
      </c>
    </row>
    <row r="68" spans="1:12" x14ac:dyDescent="0.25">
      <c r="A68" s="61" t="s">
        <v>192</v>
      </c>
      <c r="B68" s="64">
        <v>28</v>
      </c>
      <c r="C68" s="13">
        <v>28.90179216355417</v>
      </c>
      <c r="D68" s="13">
        <v>35.663011652569075</v>
      </c>
      <c r="E68" s="13">
        <v>31.141255332251273</v>
      </c>
      <c r="F68" s="13">
        <v>32.076949986304548</v>
      </c>
      <c r="G68" s="13">
        <v>44.496915043804044</v>
      </c>
      <c r="H68" s="13">
        <v>35.282906080433705</v>
      </c>
      <c r="I68" s="13">
        <v>33.703495898231587</v>
      </c>
      <c r="J68" s="13">
        <v>41.435463099288732</v>
      </c>
      <c r="K68" s="13">
        <v>34.081808738734253</v>
      </c>
      <c r="L68" s="13">
        <v>39.139131204172834</v>
      </c>
    </row>
    <row r="69" spans="1:12" x14ac:dyDescent="0.25">
      <c r="A69" s="61" t="s">
        <v>193</v>
      </c>
      <c r="B69" s="64">
        <v>34</v>
      </c>
      <c r="C69" s="13">
        <v>27.818132687585557</v>
      </c>
      <c r="D69" s="13">
        <v>28.776109052203964</v>
      </c>
      <c r="E69" s="13">
        <v>34.872315780130336</v>
      </c>
      <c r="F69" s="13">
        <v>34.509062224950078</v>
      </c>
      <c r="G69" s="13">
        <v>32.093171242784543</v>
      </c>
      <c r="H69" s="13">
        <v>44.087753509785642</v>
      </c>
      <c r="I69" s="13">
        <v>35.445708285340231</v>
      </c>
      <c r="J69" s="13">
        <v>34.591457919142549</v>
      </c>
      <c r="K69" s="13">
        <v>40.704046299916591</v>
      </c>
      <c r="L69" s="13">
        <v>33.954818057151172</v>
      </c>
    </row>
    <row r="70" spans="1:12" x14ac:dyDescent="0.25">
      <c r="A70" s="61" t="s">
        <v>194</v>
      </c>
      <c r="B70" s="64">
        <v>23</v>
      </c>
      <c r="C70" s="13">
        <v>32.949129536191045</v>
      </c>
      <c r="D70" s="13">
        <v>27.489660166276703</v>
      </c>
      <c r="E70" s="13">
        <v>28.53760815445008</v>
      </c>
      <c r="F70" s="13">
        <v>37.823676858242003</v>
      </c>
      <c r="G70" s="13">
        <v>33.92139512051655</v>
      </c>
      <c r="H70" s="13">
        <v>32.771628498879444</v>
      </c>
      <c r="I70" s="13">
        <v>43.153250743562836</v>
      </c>
      <c r="J70" s="13">
        <v>36.065797642825387</v>
      </c>
      <c r="K70" s="13">
        <v>34.179169420918839</v>
      </c>
      <c r="L70" s="13">
        <v>39.822488204020033</v>
      </c>
    </row>
    <row r="71" spans="1:12" x14ac:dyDescent="0.25">
      <c r="A71" s="61" t="s">
        <v>195</v>
      </c>
      <c r="B71" s="64">
        <v>35</v>
      </c>
      <c r="C71" s="13">
        <v>23.119043000633287</v>
      </c>
      <c r="D71" s="13">
        <v>32.312545034046273</v>
      </c>
      <c r="E71" s="13">
        <v>27.443689969585183</v>
      </c>
      <c r="F71" s="13">
        <v>32.76411011091141</v>
      </c>
      <c r="G71" s="13">
        <v>37.059574014032904</v>
      </c>
      <c r="H71" s="13">
        <v>34.505220657889126</v>
      </c>
      <c r="I71" s="13">
        <v>33.197815552785706</v>
      </c>
      <c r="J71" s="13">
        <v>43.342338012318656</v>
      </c>
      <c r="K71" s="13">
        <v>35.812322412741878</v>
      </c>
      <c r="L71" s="13">
        <v>34.004159097763441</v>
      </c>
    </row>
    <row r="72" spans="1:12" x14ac:dyDescent="0.25">
      <c r="A72" s="61" t="s">
        <v>196</v>
      </c>
      <c r="B72" s="64">
        <v>49</v>
      </c>
      <c r="C72" s="13">
        <v>34.018996600790949</v>
      </c>
      <c r="D72" s="13">
        <v>23.135316562791949</v>
      </c>
      <c r="E72" s="13">
        <v>31.742386582746999</v>
      </c>
      <c r="F72" s="13">
        <v>31.861393417724667</v>
      </c>
      <c r="G72" s="13">
        <v>32.430039881454498</v>
      </c>
      <c r="H72" s="13">
        <v>37.182153055262383</v>
      </c>
      <c r="I72" s="13">
        <v>34.596224870476561</v>
      </c>
      <c r="J72" s="13">
        <v>34.250569811969896</v>
      </c>
      <c r="K72" s="13">
        <v>42.370958055262882</v>
      </c>
      <c r="L72" s="13">
        <v>35.468985209546531</v>
      </c>
    </row>
    <row r="73" spans="1:12" x14ac:dyDescent="0.25">
      <c r="A73" s="61" t="s">
        <v>197</v>
      </c>
      <c r="B73" s="64">
        <v>26</v>
      </c>
      <c r="C73" s="13">
        <v>46.688841602698567</v>
      </c>
      <c r="D73" s="13">
        <v>33.064501401005565</v>
      </c>
      <c r="E73" s="13">
        <v>23.186044654385089</v>
      </c>
      <c r="F73" s="13">
        <v>35.825436107075021</v>
      </c>
      <c r="G73" s="13">
        <v>31.479616411358176</v>
      </c>
      <c r="H73" s="13">
        <v>33.001559159198294</v>
      </c>
      <c r="I73" s="13">
        <v>36.911432245583647</v>
      </c>
      <c r="J73" s="13">
        <v>35.37690910809642</v>
      </c>
      <c r="K73" s="13">
        <v>34.073422143203729</v>
      </c>
      <c r="L73" s="13">
        <v>41.427330432296841</v>
      </c>
    </row>
    <row r="74" spans="1:12" x14ac:dyDescent="0.25">
      <c r="A74" s="61" t="s">
        <v>198</v>
      </c>
      <c r="B74" s="64">
        <v>32</v>
      </c>
      <c r="C74" s="13">
        <v>25.691625678498092</v>
      </c>
      <c r="D74" s="13">
        <v>44.738533685332676</v>
      </c>
      <c r="E74" s="13">
        <v>32.392633345821039</v>
      </c>
      <c r="F74" s="13">
        <v>28.024360455403102</v>
      </c>
      <c r="G74" s="13">
        <v>35.15912297945605</v>
      </c>
      <c r="H74" s="13">
        <v>32.088631328375229</v>
      </c>
      <c r="I74" s="13">
        <v>33.203448543697178</v>
      </c>
      <c r="J74" s="13">
        <v>37.487771927039084</v>
      </c>
      <c r="K74" s="13">
        <v>35.068699709212488</v>
      </c>
      <c r="L74" s="13">
        <v>33.935819203208439</v>
      </c>
    </row>
    <row r="75" spans="1:12" x14ac:dyDescent="0.25">
      <c r="A75" s="61" t="s">
        <v>199</v>
      </c>
      <c r="B75" s="64">
        <v>28</v>
      </c>
      <c r="C75" s="13">
        <v>31.444497578746489</v>
      </c>
      <c r="D75" s="13">
        <v>25.539194834062801</v>
      </c>
      <c r="E75" s="13">
        <v>43.329539268514374</v>
      </c>
      <c r="F75" s="13">
        <v>36.670123901029989</v>
      </c>
      <c r="G75" s="13">
        <v>27.951255562063036</v>
      </c>
      <c r="H75" s="13">
        <v>35.554341532644976</v>
      </c>
      <c r="I75" s="13">
        <v>32.388904577680542</v>
      </c>
      <c r="J75" s="13">
        <v>34.195130855416465</v>
      </c>
      <c r="K75" s="13">
        <v>37.046906333639541</v>
      </c>
      <c r="L75" s="13">
        <v>34.855160358193771</v>
      </c>
    </row>
    <row r="76" spans="1:12" x14ac:dyDescent="0.25">
      <c r="A76" s="61" t="s">
        <v>200</v>
      </c>
      <c r="B76" s="64">
        <v>34</v>
      </c>
      <c r="C76" s="13">
        <v>27.355865583647759</v>
      </c>
      <c r="D76" s="13">
        <v>30.65117925402312</v>
      </c>
      <c r="E76" s="13">
        <v>25.302418372237369</v>
      </c>
      <c r="F76" s="13">
        <v>46.475833850694173</v>
      </c>
      <c r="G76" s="13">
        <v>35.75248199124055</v>
      </c>
      <c r="H76" s="13">
        <v>28.596689584957669</v>
      </c>
      <c r="I76" s="13">
        <v>35.433373486330005</v>
      </c>
      <c r="J76" s="13">
        <v>33.214200142105987</v>
      </c>
      <c r="K76" s="13">
        <v>33.914264678786758</v>
      </c>
      <c r="L76" s="13">
        <v>36.468935501635663</v>
      </c>
    </row>
    <row r="77" spans="1:12" x14ac:dyDescent="0.25">
      <c r="A77" s="61" t="s">
        <v>201</v>
      </c>
      <c r="B77" s="64">
        <v>23</v>
      </c>
      <c r="C77" s="13">
        <v>32.927349421213158</v>
      </c>
      <c r="D77" s="13">
        <v>26.72356048495212</v>
      </c>
      <c r="E77" s="13">
        <v>30.030910054398248</v>
      </c>
      <c r="F77" s="13">
        <v>29.726256365103279</v>
      </c>
      <c r="G77" s="13">
        <v>44.797142673641183</v>
      </c>
      <c r="H77" s="13">
        <v>35.708823438990621</v>
      </c>
      <c r="I77" s="13">
        <v>28.880499180329515</v>
      </c>
      <c r="J77" s="13">
        <v>35.887508165738438</v>
      </c>
      <c r="K77" s="13">
        <v>32.903136323802052</v>
      </c>
      <c r="L77" s="13">
        <v>33.590164656705319</v>
      </c>
    </row>
    <row r="78" spans="1:12" x14ac:dyDescent="0.25">
      <c r="A78" s="61" t="s">
        <v>202</v>
      </c>
      <c r="B78" s="64">
        <v>20</v>
      </c>
      <c r="C78" s="13">
        <v>22.724090239884227</v>
      </c>
      <c r="D78" s="13">
        <v>31.926138635658106</v>
      </c>
      <c r="E78" s="13">
        <v>26.238808538336265</v>
      </c>
      <c r="F78" s="13">
        <v>34.085141703426288</v>
      </c>
      <c r="G78" s="13">
        <v>29.234948559030716</v>
      </c>
      <c r="H78" s="13">
        <v>43.983717994198329</v>
      </c>
      <c r="I78" s="13">
        <v>35.393648633518517</v>
      </c>
      <c r="J78" s="13">
        <v>29.645956682472352</v>
      </c>
      <c r="K78" s="13">
        <v>35.303806072594654</v>
      </c>
      <c r="L78" s="13">
        <v>32.582185654300581</v>
      </c>
    </row>
    <row r="79" spans="1:12" x14ac:dyDescent="0.25">
      <c r="A79" s="61" t="s">
        <v>203</v>
      </c>
      <c r="B79" s="64">
        <v>20</v>
      </c>
      <c r="C79" s="13">
        <v>19.997397487092758</v>
      </c>
      <c r="D79" s="13">
        <v>22.513572486600161</v>
      </c>
      <c r="E79" s="13">
        <v>31.216091813325924</v>
      </c>
      <c r="F79" s="13">
        <v>30.513810620689284</v>
      </c>
      <c r="G79" s="13">
        <v>33.337606246328072</v>
      </c>
      <c r="H79" s="13">
        <v>29.556749248988627</v>
      </c>
      <c r="I79" s="13">
        <v>43.150837631084393</v>
      </c>
      <c r="J79" s="13">
        <v>35.646297293333262</v>
      </c>
      <c r="K79" s="13">
        <v>29.478544713771122</v>
      </c>
      <c r="L79" s="13">
        <v>34.841416739371788</v>
      </c>
    </row>
    <row r="80" spans="1:12" x14ac:dyDescent="0.25">
      <c r="A80" s="61" t="s">
        <v>204</v>
      </c>
      <c r="B80" s="64">
        <v>17</v>
      </c>
      <c r="C80" s="13">
        <v>19.911036746600782</v>
      </c>
      <c r="D80" s="13">
        <v>19.977225447986676</v>
      </c>
      <c r="E80" s="13">
        <v>22.412017875709093</v>
      </c>
      <c r="F80" s="13">
        <v>35.127039815158618</v>
      </c>
      <c r="G80" s="13">
        <v>29.918963195223132</v>
      </c>
      <c r="H80" s="13">
        <v>33.275229057037571</v>
      </c>
      <c r="I80" s="13">
        <v>29.65802195557006</v>
      </c>
      <c r="J80" s="13">
        <v>42.782890654122703</v>
      </c>
      <c r="K80" s="13">
        <v>35.012502696973542</v>
      </c>
      <c r="L80" s="13">
        <v>29.319596560737622</v>
      </c>
    </row>
    <row r="81" spans="1:12" x14ac:dyDescent="0.25">
      <c r="A81" s="61" t="s">
        <v>205</v>
      </c>
      <c r="B81" s="64">
        <v>26</v>
      </c>
      <c r="C81" s="13">
        <v>17.115959928266733</v>
      </c>
      <c r="D81" s="13">
        <v>19.714745197477175</v>
      </c>
      <c r="E81" s="13">
        <v>19.928843132456663</v>
      </c>
      <c r="F81" s="13">
        <v>26.729957674870427</v>
      </c>
      <c r="G81" s="13">
        <v>34.110518208980132</v>
      </c>
      <c r="H81" s="13">
        <v>29.816387741794216</v>
      </c>
      <c r="I81" s="13">
        <v>32.955279017002731</v>
      </c>
      <c r="J81" s="13">
        <v>29.998723976664337</v>
      </c>
      <c r="K81" s="13">
        <v>41.461188158895297</v>
      </c>
      <c r="L81" s="13">
        <v>34.304072381699939</v>
      </c>
    </row>
    <row r="82" spans="1:12" x14ac:dyDescent="0.25">
      <c r="A82" s="61" t="s">
        <v>206</v>
      </c>
      <c r="B82" s="64">
        <v>18</v>
      </c>
      <c r="C82" s="13">
        <v>25.314761318142093</v>
      </c>
      <c r="D82" s="13">
        <v>17.200745121345665</v>
      </c>
      <c r="E82" s="13">
        <v>19.643836085721418</v>
      </c>
      <c r="F82" s="13">
        <v>24.248860079311694</v>
      </c>
      <c r="G82" s="13">
        <v>26.288416304536273</v>
      </c>
      <c r="H82" s="13">
        <v>33.681100141290472</v>
      </c>
      <c r="I82" s="13">
        <v>29.625800290903126</v>
      </c>
      <c r="J82" s="13">
        <v>32.968030814265333</v>
      </c>
      <c r="K82" s="13">
        <v>29.574901737130276</v>
      </c>
      <c r="L82" s="13">
        <v>40.270395191567808</v>
      </c>
    </row>
    <row r="83" spans="1:12" x14ac:dyDescent="0.25">
      <c r="A83" s="61" t="s">
        <v>207</v>
      </c>
      <c r="B83" s="64">
        <v>17</v>
      </c>
      <c r="C83" s="13">
        <v>17.86415193963758</v>
      </c>
      <c r="D83" s="13">
        <v>24.549003086892114</v>
      </c>
      <c r="E83" s="13">
        <v>17.293226894952248</v>
      </c>
      <c r="F83" s="13">
        <v>23.626381062334811</v>
      </c>
      <c r="G83" s="13">
        <v>23.880187161791827</v>
      </c>
      <c r="H83" s="13">
        <v>26.244261144830524</v>
      </c>
      <c r="I83" s="13">
        <v>33.098696213739423</v>
      </c>
      <c r="J83" s="13">
        <v>29.622781124598422</v>
      </c>
      <c r="K83" s="13">
        <v>32.207744343355898</v>
      </c>
      <c r="L83" s="13">
        <v>29.090557856483493</v>
      </c>
    </row>
    <row r="84" spans="1:12" x14ac:dyDescent="0.25">
      <c r="A84" s="61" t="s">
        <v>208</v>
      </c>
      <c r="B84" s="64">
        <v>22</v>
      </c>
      <c r="C84" s="13">
        <v>16.876267520983681</v>
      </c>
      <c r="D84" s="13">
        <v>17.645666642403189</v>
      </c>
      <c r="E84" s="13">
        <v>23.900445042338831</v>
      </c>
      <c r="F84" s="13">
        <v>21.206320874365908</v>
      </c>
      <c r="G84" s="13">
        <v>23.17510347338111</v>
      </c>
      <c r="H84" s="13">
        <v>23.915080227365205</v>
      </c>
      <c r="I84" s="13">
        <v>26.098833820212025</v>
      </c>
      <c r="J84" s="13">
        <v>32.713728659015239</v>
      </c>
      <c r="K84" s="13">
        <v>28.958689208316788</v>
      </c>
      <c r="L84" s="13">
        <v>31.453900592854762</v>
      </c>
    </row>
    <row r="85" spans="1:12" x14ac:dyDescent="0.25">
      <c r="A85" s="61" t="s">
        <v>209</v>
      </c>
      <c r="B85" s="64">
        <v>14</v>
      </c>
      <c r="C85" s="13">
        <v>21.546406290551626</v>
      </c>
      <c r="D85" s="13">
        <v>16.649586516294967</v>
      </c>
      <c r="E85" s="13">
        <v>17.504578602719445</v>
      </c>
      <c r="F85" s="13">
        <v>26.811214272807511</v>
      </c>
      <c r="G85" s="13">
        <v>20.879220294370477</v>
      </c>
      <c r="H85" s="13">
        <v>23.058889435486932</v>
      </c>
      <c r="I85" s="13">
        <v>23.828037474879221</v>
      </c>
      <c r="J85" s="13">
        <v>26.063152277080839</v>
      </c>
      <c r="K85" s="13">
        <v>31.720381070165352</v>
      </c>
      <c r="L85" s="13">
        <v>28.295511654881206</v>
      </c>
    </row>
    <row r="86" spans="1:12" x14ac:dyDescent="0.25">
      <c r="A86" s="61" t="s">
        <v>210</v>
      </c>
      <c r="B86" s="64">
        <v>14</v>
      </c>
      <c r="C86" s="13">
        <v>14.075779852925109</v>
      </c>
      <c r="D86" s="13">
        <v>21.027157889639568</v>
      </c>
      <c r="E86" s="13">
        <v>16.488191982718856</v>
      </c>
      <c r="F86" s="13">
        <v>20.552218099662745</v>
      </c>
      <c r="G86" s="13">
        <v>25.894261281474058</v>
      </c>
      <c r="H86" s="13">
        <v>20.821657217150076</v>
      </c>
      <c r="I86" s="13">
        <v>22.911985367389121</v>
      </c>
      <c r="J86" s="13">
        <v>23.806831782272329</v>
      </c>
      <c r="K86" s="13">
        <v>25.474582920270887</v>
      </c>
      <c r="L86" s="13">
        <v>30.758643812691801</v>
      </c>
    </row>
    <row r="87" spans="1:12" x14ac:dyDescent="0.25">
      <c r="A87" s="61" t="s">
        <v>211</v>
      </c>
      <c r="B87" s="64">
        <v>17</v>
      </c>
      <c r="C87" s="13">
        <v>13.824971621588629</v>
      </c>
      <c r="D87" s="13">
        <v>13.995282769913571</v>
      </c>
      <c r="E87" s="13">
        <v>20.476457195756556</v>
      </c>
      <c r="F87" s="13">
        <v>19.098915076246509</v>
      </c>
      <c r="G87" s="13">
        <v>19.980831463225371</v>
      </c>
      <c r="H87" s="13">
        <v>25.178901461740057</v>
      </c>
      <c r="I87" s="13">
        <v>20.679036458476041</v>
      </c>
      <c r="J87" s="13">
        <v>22.706806972223468</v>
      </c>
      <c r="K87" s="13">
        <v>23.205116815533295</v>
      </c>
      <c r="L87" s="13">
        <v>24.792932838804088</v>
      </c>
    </row>
    <row r="88" spans="1:12" x14ac:dyDescent="0.25">
      <c r="A88" s="61" t="s">
        <v>212</v>
      </c>
      <c r="B88" s="64">
        <v>17</v>
      </c>
      <c r="C88" s="13">
        <v>16.594482876709915</v>
      </c>
      <c r="D88" s="13">
        <v>13.480265151760332</v>
      </c>
      <c r="E88" s="13">
        <v>13.859261030111204</v>
      </c>
      <c r="F88" s="13">
        <v>22.228228700440475</v>
      </c>
      <c r="G88" s="13">
        <v>18.430691391899387</v>
      </c>
      <c r="H88" s="13">
        <v>19.532546735409198</v>
      </c>
      <c r="I88" s="13">
        <v>24.414296722921247</v>
      </c>
      <c r="J88" s="13">
        <v>20.409978182396383</v>
      </c>
      <c r="K88" s="13">
        <v>21.958845407654298</v>
      </c>
      <c r="L88" s="13">
        <v>22.471390668728912</v>
      </c>
    </row>
    <row r="89" spans="1:12" x14ac:dyDescent="0.25">
      <c r="A89" s="61" t="s">
        <v>213</v>
      </c>
      <c r="B89" s="64">
        <v>8</v>
      </c>
      <c r="C89" s="13">
        <v>16.231802315060605</v>
      </c>
      <c r="D89" s="13">
        <v>16.036463976112135</v>
      </c>
      <c r="E89" s="13">
        <v>13.138925466708415</v>
      </c>
      <c r="F89" s="13">
        <v>15.58052544673499</v>
      </c>
      <c r="G89" s="13">
        <v>21.201639630320759</v>
      </c>
      <c r="H89" s="13">
        <v>17.881496753196195</v>
      </c>
      <c r="I89" s="13">
        <v>19.074838867288783</v>
      </c>
      <c r="J89" s="13">
        <v>23.555125159860168</v>
      </c>
      <c r="K89" s="13">
        <v>19.672893177726614</v>
      </c>
      <c r="L89" s="13">
        <v>21.127139219256271</v>
      </c>
    </row>
    <row r="90" spans="1:12" x14ac:dyDescent="0.25">
      <c r="A90" s="61" t="s">
        <v>214</v>
      </c>
      <c r="B90" s="64">
        <v>12</v>
      </c>
      <c r="C90" s="13">
        <v>7.9769139784704892</v>
      </c>
      <c r="D90" s="13">
        <v>15.325753733305627</v>
      </c>
      <c r="E90" s="13">
        <v>15.46884222177685</v>
      </c>
      <c r="F90" s="13">
        <v>14.199186515297344</v>
      </c>
      <c r="G90" s="13">
        <v>14.91238908193832</v>
      </c>
      <c r="H90" s="13">
        <v>20.193218169315976</v>
      </c>
      <c r="I90" s="13">
        <v>17.300517206959871</v>
      </c>
      <c r="J90" s="13">
        <v>18.405504160167531</v>
      </c>
      <c r="K90" s="13">
        <v>22.222936986972247</v>
      </c>
      <c r="L90" s="13">
        <v>18.800014052436399</v>
      </c>
    </row>
    <row r="91" spans="1:12" x14ac:dyDescent="0.25">
      <c r="A91" s="61" t="s">
        <v>215</v>
      </c>
      <c r="B91" s="64">
        <v>48</v>
      </c>
      <c r="C91" s="13">
        <v>54.736071348970157</v>
      </c>
      <c r="D91" s="13">
        <v>56.613593585180467</v>
      </c>
      <c r="E91" s="13">
        <v>65.494748448559164</v>
      </c>
      <c r="F91" s="13">
        <v>75.944373886024053</v>
      </c>
      <c r="G91" s="13">
        <v>80.928551215624196</v>
      </c>
      <c r="H91" s="13">
        <v>86.535797023570566</v>
      </c>
      <c r="I91" s="13">
        <v>97.274401250547868</v>
      </c>
      <c r="J91" s="13">
        <v>103.76051469755478</v>
      </c>
      <c r="K91" s="13">
        <v>109.62128594274458</v>
      </c>
      <c r="L91" s="13">
        <v>118.00632039128267</v>
      </c>
    </row>
    <row r="92" spans="1:12" x14ac:dyDescent="0.25">
      <c r="A92" s="61" t="s">
        <v>3</v>
      </c>
      <c r="B92" s="66">
        <v>3727</v>
      </c>
      <c r="C92" s="66">
        <v>3741.4410773316858</v>
      </c>
      <c r="D92" s="66">
        <v>3755.4625074651876</v>
      </c>
      <c r="E92" s="66">
        <v>3795.0039862050662</v>
      </c>
      <c r="F92" s="66">
        <v>3913.9977679976091</v>
      </c>
      <c r="G92" s="66">
        <v>3913.0838844372433</v>
      </c>
      <c r="H92" s="66">
        <v>3982.6415601092044</v>
      </c>
      <c r="I92" s="66">
        <v>4070.9132652326266</v>
      </c>
      <c r="J92" s="66">
        <v>4163.5417824185142</v>
      </c>
      <c r="K92" s="66">
        <v>4160.3151698659431</v>
      </c>
      <c r="L92" s="66">
        <v>4159.2823613375404</v>
      </c>
    </row>
    <row r="93" spans="1:12" x14ac:dyDescent="0.25">
      <c r="A93" s="63" t="s">
        <v>216</v>
      </c>
      <c r="B93" s="2"/>
    </row>
    <row r="94" spans="1:12" x14ac:dyDescent="0.25">
      <c r="A94" s="63" t="s">
        <v>266</v>
      </c>
      <c r="B94" s="2"/>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row r="114" spans="9:18" x14ac:dyDescent="0.25">
      <c r="I114" s="13"/>
      <c r="J114" s="13"/>
      <c r="K114" s="13"/>
      <c r="L114" s="13"/>
      <c r="M114" s="13"/>
      <c r="N114" s="13"/>
      <c r="O114" s="13"/>
      <c r="P114" s="13"/>
      <c r="Q114" s="13"/>
      <c r="R114" s="13"/>
    </row>
    <row r="115" spans="9:18" x14ac:dyDescent="0.25">
      <c r="I115" s="13"/>
      <c r="J115" s="13"/>
      <c r="K115" s="13"/>
      <c r="L115" s="13"/>
      <c r="M115" s="13"/>
      <c r="N115" s="13"/>
      <c r="O115" s="13"/>
      <c r="P115" s="13"/>
      <c r="Q115" s="13"/>
      <c r="R115" s="13"/>
    </row>
  </sheetData>
  <hyperlinks>
    <hyperlink ref="L1" location="Områdesregister!A1" display="Tillbaka till områdesregister" xr:uid="{E6E91A60-3A5F-4B9E-94F8-34A81F69DF8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C1DD2-520A-4E44-8AB3-99A3A4B19860}">
  <dimension ref="A1:R113"/>
  <sheetViews>
    <sheetView workbookViewId="0"/>
  </sheetViews>
  <sheetFormatPr defaultRowHeight="15" x14ac:dyDescent="0.25"/>
  <cols>
    <col min="3" max="3" width="9.85546875" customWidth="1"/>
  </cols>
  <sheetData>
    <row r="1" spans="1:12" x14ac:dyDescent="0.25">
      <c r="A1" s="1" t="s">
        <v>265</v>
      </c>
      <c r="B1" s="2"/>
      <c r="L1" s="3" t="s">
        <v>129</v>
      </c>
    </row>
    <row r="2" spans="1:12" x14ac:dyDescent="0.25">
      <c r="A2" s="2" t="s">
        <v>130</v>
      </c>
      <c r="B2" s="2"/>
    </row>
    <row r="3" spans="1:12" x14ac:dyDescent="0.25">
      <c r="A3" s="58" t="s">
        <v>225</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65</v>
      </c>
      <c r="C6" s="13">
        <v>65.276319141829418</v>
      </c>
      <c r="D6" s="13">
        <v>64.90188522374099</v>
      </c>
      <c r="E6" s="13">
        <v>64.968802867595429</v>
      </c>
      <c r="F6" s="13">
        <v>64.563761283173477</v>
      </c>
      <c r="G6" s="13">
        <v>64.888027308356001</v>
      </c>
      <c r="H6" s="13">
        <v>66.491422393522683</v>
      </c>
      <c r="I6" s="13">
        <v>68.269228116500088</v>
      </c>
      <c r="J6" s="13">
        <v>68.915767854353078</v>
      </c>
      <c r="K6" s="13">
        <v>68.131395434230882</v>
      </c>
      <c r="L6" s="13">
        <v>67.555821924430433</v>
      </c>
    </row>
    <row r="7" spans="1:12" x14ac:dyDescent="0.25">
      <c r="A7" s="61" t="s">
        <v>132</v>
      </c>
      <c r="B7" s="64">
        <v>78</v>
      </c>
      <c r="C7" s="13">
        <v>66.380551974301454</v>
      </c>
      <c r="D7" s="13">
        <v>67.163974298583923</v>
      </c>
      <c r="E7" s="13">
        <v>66.808985995763038</v>
      </c>
      <c r="F7" s="13">
        <v>66.317158236481745</v>
      </c>
      <c r="G7" s="13">
        <v>65.566424100007609</v>
      </c>
      <c r="H7" s="13">
        <v>66.201382516330284</v>
      </c>
      <c r="I7" s="13">
        <v>67.394431621267557</v>
      </c>
      <c r="J7" s="13">
        <v>68.580919117358135</v>
      </c>
      <c r="K7" s="13">
        <v>69.300414321375143</v>
      </c>
      <c r="L7" s="13">
        <v>68.746193314377891</v>
      </c>
    </row>
    <row r="8" spans="1:12" x14ac:dyDescent="0.25">
      <c r="A8" s="61" t="s">
        <v>133</v>
      </c>
      <c r="B8" s="64">
        <v>63</v>
      </c>
      <c r="C8" s="13">
        <v>74.566398101511524</v>
      </c>
      <c r="D8" s="13">
        <v>66.267734629486924</v>
      </c>
      <c r="E8" s="13">
        <v>66.981135009058193</v>
      </c>
      <c r="F8" s="13">
        <v>66.214764355944951</v>
      </c>
      <c r="G8" s="13">
        <v>65.469969357641901</v>
      </c>
      <c r="H8" s="13">
        <v>65.012771724447859</v>
      </c>
      <c r="I8" s="13">
        <v>65.419124428987445</v>
      </c>
      <c r="J8" s="13">
        <v>66.212546709577055</v>
      </c>
      <c r="K8" s="13">
        <v>67.35914845033264</v>
      </c>
      <c r="L8" s="13">
        <v>68.204118136292635</v>
      </c>
    </row>
    <row r="9" spans="1:12" x14ac:dyDescent="0.25">
      <c r="A9" s="61" t="s">
        <v>134</v>
      </c>
      <c r="B9" s="64">
        <v>64</v>
      </c>
      <c r="C9" s="13">
        <v>63.544636513082352</v>
      </c>
      <c r="D9" s="13">
        <v>72.199020289824702</v>
      </c>
      <c r="E9" s="13">
        <v>66.401448766966865</v>
      </c>
      <c r="F9" s="13">
        <v>66.462679085435369</v>
      </c>
      <c r="G9" s="13">
        <v>65.517276323708785</v>
      </c>
      <c r="H9" s="13">
        <v>64.984475571401163</v>
      </c>
      <c r="I9" s="13">
        <v>64.441024586809093</v>
      </c>
      <c r="J9" s="13">
        <v>64.636611290108632</v>
      </c>
      <c r="K9" s="13">
        <v>65.42381833831007</v>
      </c>
      <c r="L9" s="13">
        <v>66.602425263204182</v>
      </c>
    </row>
    <row r="10" spans="1:12" x14ac:dyDescent="0.25">
      <c r="A10" s="61" t="s">
        <v>135</v>
      </c>
      <c r="B10" s="64">
        <v>84</v>
      </c>
      <c r="C10" s="13">
        <v>65.282595196152926</v>
      </c>
      <c r="D10" s="13">
        <v>64.146880153759085</v>
      </c>
      <c r="E10" s="13">
        <v>70.719064392235254</v>
      </c>
      <c r="F10" s="13">
        <v>66.427247691977186</v>
      </c>
      <c r="G10" s="13">
        <v>65.991258719654752</v>
      </c>
      <c r="H10" s="13">
        <v>65.24096865453329</v>
      </c>
      <c r="I10" s="13">
        <v>64.649833571125583</v>
      </c>
      <c r="J10" s="13">
        <v>64.019720548123686</v>
      </c>
      <c r="K10" s="13">
        <v>64.269172709863113</v>
      </c>
      <c r="L10" s="13">
        <v>65.124074738173888</v>
      </c>
    </row>
    <row r="11" spans="1:12" x14ac:dyDescent="0.25">
      <c r="A11" s="61" t="s">
        <v>136</v>
      </c>
      <c r="B11" s="64">
        <v>57</v>
      </c>
      <c r="C11" s="13">
        <v>80.710151510535169</v>
      </c>
      <c r="D11" s="13">
        <v>66.173514716329777</v>
      </c>
      <c r="E11" s="13">
        <v>64.755985854836823</v>
      </c>
      <c r="F11" s="13">
        <v>69.458675017852855</v>
      </c>
      <c r="G11" s="13">
        <v>66.294802072189626</v>
      </c>
      <c r="H11" s="13">
        <v>65.781208314065779</v>
      </c>
      <c r="I11" s="13">
        <v>65.00458563534707</v>
      </c>
      <c r="J11" s="13">
        <v>64.343158882895295</v>
      </c>
      <c r="K11" s="13">
        <v>63.80828450919384</v>
      </c>
      <c r="L11" s="13">
        <v>64.158877220285405</v>
      </c>
    </row>
    <row r="12" spans="1:12" x14ac:dyDescent="0.25">
      <c r="A12" s="61" t="s">
        <v>2</v>
      </c>
      <c r="B12" s="64">
        <v>84</v>
      </c>
      <c r="C12" s="13">
        <v>58.946874952530081</v>
      </c>
      <c r="D12" s="13">
        <v>78.362363784770153</v>
      </c>
      <c r="E12" s="13">
        <v>66.962519256750568</v>
      </c>
      <c r="F12" s="13">
        <v>65.232497371131757</v>
      </c>
      <c r="G12" s="13">
        <v>68.462371712573955</v>
      </c>
      <c r="H12" s="13">
        <v>66.399779768728436</v>
      </c>
      <c r="I12" s="13">
        <v>65.687075912740596</v>
      </c>
      <c r="J12" s="13">
        <v>64.871819571906215</v>
      </c>
      <c r="K12" s="13">
        <v>64.302968762843804</v>
      </c>
      <c r="L12" s="13">
        <v>63.90438266375002</v>
      </c>
    </row>
    <row r="13" spans="1:12" x14ac:dyDescent="0.25">
      <c r="A13" s="61" t="s">
        <v>137</v>
      </c>
      <c r="B13" s="64">
        <v>81</v>
      </c>
      <c r="C13" s="13">
        <v>80.948949144291902</v>
      </c>
      <c r="D13" s="13">
        <v>60.276917953070026</v>
      </c>
      <c r="E13" s="13">
        <v>76.538696510380248</v>
      </c>
      <c r="F13" s="13">
        <v>67.146357588424479</v>
      </c>
      <c r="G13" s="13">
        <v>65.230512567664732</v>
      </c>
      <c r="H13" s="13">
        <v>67.620527341585515</v>
      </c>
      <c r="I13" s="13">
        <v>66.228600715972348</v>
      </c>
      <c r="J13" s="13">
        <v>65.311536822340358</v>
      </c>
      <c r="K13" s="13">
        <v>64.594845423119935</v>
      </c>
      <c r="L13" s="13">
        <v>64.148405568540539</v>
      </c>
    </row>
    <row r="14" spans="1:12" x14ac:dyDescent="0.25">
      <c r="A14" s="61" t="s">
        <v>138</v>
      </c>
      <c r="B14" s="64">
        <v>63</v>
      </c>
      <c r="C14" s="13">
        <v>80.03078985123831</v>
      </c>
      <c r="D14" s="13">
        <v>79.580451000720288</v>
      </c>
      <c r="E14" s="13">
        <v>62.027398709339984</v>
      </c>
      <c r="F14" s="13">
        <v>75.800173263530439</v>
      </c>
      <c r="G14" s="13">
        <v>67.906896970417264</v>
      </c>
      <c r="H14" s="13">
        <v>66.128215738002709</v>
      </c>
      <c r="I14" s="13">
        <v>67.729657436427317</v>
      </c>
      <c r="J14" s="13">
        <v>66.83792176748436</v>
      </c>
      <c r="K14" s="13">
        <v>65.882781609907056</v>
      </c>
      <c r="L14" s="13">
        <v>65.292386034555392</v>
      </c>
    </row>
    <row r="15" spans="1:12" x14ac:dyDescent="0.25">
      <c r="A15" s="61" t="s">
        <v>139</v>
      </c>
      <c r="B15" s="64">
        <v>70</v>
      </c>
      <c r="C15" s="13">
        <v>64.408175867887294</v>
      </c>
      <c r="D15" s="13">
        <v>79.113236714303184</v>
      </c>
      <c r="E15" s="13">
        <v>78.584695536196449</v>
      </c>
      <c r="F15" s="13">
        <v>63.305957097214339</v>
      </c>
      <c r="G15" s="13">
        <v>74.993654480495621</v>
      </c>
      <c r="H15" s="13">
        <v>68.455316599137689</v>
      </c>
      <c r="I15" s="13">
        <v>66.708448054855182</v>
      </c>
      <c r="J15" s="13">
        <v>67.662102848996554</v>
      </c>
      <c r="K15" s="13">
        <v>67.234498710316203</v>
      </c>
      <c r="L15" s="13">
        <v>66.28493992707925</v>
      </c>
    </row>
    <row r="16" spans="1:12" x14ac:dyDescent="0.25">
      <c r="A16" s="61" t="s">
        <v>140</v>
      </c>
      <c r="B16" s="64">
        <v>55</v>
      </c>
      <c r="C16" s="13">
        <v>71.600424454528905</v>
      </c>
      <c r="D16" s="13">
        <v>65.582430657066553</v>
      </c>
      <c r="E16" s="13">
        <v>78.382212074490056</v>
      </c>
      <c r="F16" s="13">
        <v>77.676207811338571</v>
      </c>
      <c r="G16" s="13">
        <v>64.174421650893805</v>
      </c>
      <c r="H16" s="13">
        <v>74.423847802882534</v>
      </c>
      <c r="I16" s="13">
        <v>68.825007255372881</v>
      </c>
      <c r="J16" s="13">
        <v>67.07537214748865</v>
      </c>
      <c r="K16" s="13">
        <v>67.601559254170098</v>
      </c>
      <c r="L16" s="13">
        <v>67.590445404964996</v>
      </c>
    </row>
    <row r="17" spans="1:12" x14ac:dyDescent="0.25">
      <c r="A17" s="61" t="s">
        <v>141</v>
      </c>
      <c r="B17" s="64">
        <v>75</v>
      </c>
      <c r="C17" s="13">
        <v>58.500578304320065</v>
      </c>
      <c r="D17" s="13">
        <v>72.852593096175781</v>
      </c>
      <c r="E17" s="13">
        <v>66.777624255226215</v>
      </c>
      <c r="F17" s="13">
        <v>77.772020740655478</v>
      </c>
      <c r="G17" s="13">
        <v>77.011651333475427</v>
      </c>
      <c r="H17" s="13">
        <v>65.19979060399821</v>
      </c>
      <c r="I17" s="13">
        <v>74.109732733133981</v>
      </c>
      <c r="J17" s="13">
        <v>69.170001942533361</v>
      </c>
      <c r="K17" s="13">
        <v>67.562510191293185</v>
      </c>
      <c r="L17" s="13">
        <v>67.781514452228208</v>
      </c>
    </row>
    <row r="18" spans="1:12" x14ac:dyDescent="0.25">
      <c r="A18" s="61" t="s">
        <v>142</v>
      </c>
      <c r="B18" s="64">
        <v>74</v>
      </c>
      <c r="C18" s="13">
        <v>75.177626930306886</v>
      </c>
      <c r="D18" s="13">
        <v>61.526496226435867</v>
      </c>
      <c r="E18" s="13">
        <v>74.105588063099503</v>
      </c>
      <c r="F18" s="13">
        <v>68.087290708680129</v>
      </c>
      <c r="G18" s="13">
        <v>77.549910784057928</v>
      </c>
      <c r="H18" s="13">
        <v>77.064159105113291</v>
      </c>
      <c r="I18" s="13">
        <v>66.408113924695812</v>
      </c>
      <c r="J18" s="13">
        <v>74.174292963157782</v>
      </c>
      <c r="K18" s="13">
        <v>69.857673819576419</v>
      </c>
      <c r="L18" s="13">
        <v>68.403977402490526</v>
      </c>
    </row>
    <row r="19" spans="1:12" x14ac:dyDescent="0.25">
      <c r="A19" s="61" t="s">
        <v>143</v>
      </c>
      <c r="B19" s="64">
        <v>66</v>
      </c>
      <c r="C19" s="13">
        <v>75.746477592280499</v>
      </c>
      <c r="D19" s="13">
        <v>74.834467436659722</v>
      </c>
      <c r="E19" s="13">
        <v>63.709740993776805</v>
      </c>
      <c r="F19" s="13">
        <v>74.700124392631707</v>
      </c>
      <c r="G19" s="13">
        <v>68.869304440207458</v>
      </c>
      <c r="H19" s="13">
        <v>77.240379540031498</v>
      </c>
      <c r="I19" s="13">
        <v>76.755763986787713</v>
      </c>
      <c r="J19" s="13">
        <v>67.059457092968884</v>
      </c>
      <c r="K19" s="13">
        <v>73.972449133795408</v>
      </c>
      <c r="L19" s="13">
        <v>70.225353861129491</v>
      </c>
    </row>
    <row r="20" spans="1:12" x14ac:dyDescent="0.25">
      <c r="A20" s="61" t="s">
        <v>144</v>
      </c>
      <c r="B20" s="64">
        <v>87</v>
      </c>
      <c r="C20" s="13">
        <v>68.676405621363827</v>
      </c>
      <c r="D20" s="13">
        <v>77.603896524220602</v>
      </c>
      <c r="E20" s="13">
        <v>75.324984668924714</v>
      </c>
      <c r="F20" s="13">
        <v>65.981448493719398</v>
      </c>
      <c r="G20" s="13">
        <v>75.64626023954736</v>
      </c>
      <c r="H20" s="13">
        <v>70.323848471002165</v>
      </c>
      <c r="I20" s="13">
        <v>77.509036553066565</v>
      </c>
      <c r="J20" s="13">
        <v>77.031718969349612</v>
      </c>
      <c r="K20" s="13">
        <v>68.236473509726707</v>
      </c>
      <c r="L20" s="13">
        <v>74.437722473422099</v>
      </c>
    </row>
    <row r="21" spans="1:12" x14ac:dyDescent="0.25">
      <c r="A21" s="61" t="s">
        <v>145</v>
      </c>
      <c r="B21" s="64">
        <v>66</v>
      </c>
      <c r="C21" s="13">
        <v>86.898740917260923</v>
      </c>
      <c r="D21" s="13">
        <v>70.976483548757344</v>
      </c>
      <c r="E21" s="13">
        <v>79.117279951278491</v>
      </c>
      <c r="F21" s="13">
        <v>75.72471330365201</v>
      </c>
      <c r="G21" s="13">
        <v>67.867402273470361</v>
      </c>
      <c r="H21" s="13">
        <v>76.713850465636554</v>
      </c>
      <c r="I21" s="13">
        <v>71.608131496106552</v>
      </c>
      <c r="J21" s="13">
        <v>77.686559991858118</v>
      </c>
      <c r="K21" s="13">
        <v>77.36293314792853</v>
      </c>
      <c r="L21" s="13">
        <v>69.353659996776514</v>
      </c>
    </row>
    <row r="22" spans="1:12" x14ac:dyDescent="0.25">
      <c r="A22" s="61" t="s">
        <v>146</v>
      </c>
      <c r="B22" s="64">
        <v>90</v>
      </c>
      <c r="C22" s="13">
        <v>68.858807668190295</v>
      </c>
      <c r="D22" s="13">
        <v>87.035501628913536</v>
      </c>
      <c r="E22" s="13">
        <v>73.263659424583622</v>
      </c>
      <c r="F22" s="13">
        <v>80.487532210524719</v>
      </c>
      <c r="G22" s="13">
        <v>76.372963527315548</v>
      </c>
      <c r="H22" s="13">
        <v>70.030120592897987</v>
      </c>
      <c r="I22" s="13">
        <v>77.846060176091015</v>
      </c>
      <c r="J22" s="13">
        <v>72.892045683093357</v>
      </c>
      <c r="K22" s="13">
        <v>78.149104349574159</v>
      </c>
      <c r="L22" s="13">
        <v>77.994883044612095</v>
      </c>
    </row>
    <row r="23" spans="1:12" x14ac:dyDescent="0.25">
      <c r="A23" s="61" t="s">
        <v>147</v>
      </c>
      <c r="B23" s="64">
        <v>66</v>
      </c>
      <c r="C23" s="13">
        <v>89.655674699945806</v>
      </c>
      <c r="D23" s="13">
        <v>71.302795786268845</v>
      </c>
      <c r="E23" s="13">
        <v>87.200491791129267</v>
      </c>
      <c r="F23" s="13">
        <v>75.189045761079569</v>
      </c>
      <c r="G23" s="13">
        <v>81.526443633601758</v>
      </c>
      <c r="H23" s="13">
        <v>77.405447613006245</v>
      </c>
      <c r="I23" s="13">
        <v>71.911119136627875</v>
      </c>
      <c r="J23" s="13">
        <v>78.671480386882934</v>
      </c>
      <c r="K23" s="13">
        <v>74.106858178116823</v>
      </c>
      <c r="L23" s="13">
        <v>78.641766157554486</v>
      </c>
    </row>
    <row r="24" spans="1:12" x14ac:dyDescent="0.25">
      <c r="A24" s="61" t="s">
        <v>148</v>
      </c>
      <c r="B24" s="64">
        <v>78</v>
      </c>
      <c r="C24" s="13">
        <v>68.706173976780349</v>
      </c>
      <c r="D24" s="13">
        <v>89.113816432626948</v>
      </c>
      <c r="E24" s="13">
        <v>73.490622222092952</v>
      </c>
      <c r="F24" s="13">
        <v>87.102141407843035</v>
      </c>
      <c r="G24" s="13">
        <v>76.871398016953918</v>
      </c>
      <c r="H24" s="13">
        <v>82.754605797998124</v>
      </c>
      <c r="I24" s="13">
        <v>78.196811535418078</v>
      </c>
      <c r="J24" s="13">
        <v>73.340264357821866</v>
      </c>
      <c r="K24" s="13">
        <v>79.352007174455395</v>
      </c>
      <c r="L24" s="13">
        <v>75.231440208766728</v>
      </c>
    </row>
    <row r="25" spans="1:12" x14ac:dyDescent="0.25">
      <c r="A25" s="61" t="s">
        <v>149</v>
      </c>
      <c r="B25" s="64">
        <v>72</v>
      </c>
      <c r="C25" s="13">
        <v>78.995830530832293</v>
      </c>
      <c r="D25" s="13">
        <v>70.544455032228498</v>
      </c>
      <c r="E25" s="13">
        <v>86.802966715229417</v>
      </c>
      <c r="F25" s="13">
        <v>74.525408905726465</v>
      </c>
      <c r="G25" s="13">
        <v>85.213449233960546</v>
      </c>
      <c r="H25" s="13">
        <v>77.998743142000563</v>
      </c>
      <c r="I25" s="13">
        <v>82.325452480702467</v>
      </c>
      <c r="J25" s="13">
        <v>77.703821029154454</v>
      </c>
      <c r="K25" s="13">
        <v>73.952285707358897</v>
      </c>
      <c r="L25" s="13">
        <v>78.865180964606068</v>
      </c>
    </row>
    <row r="26" spans="1:12" x14ac:dyDescent="0.25">
      <c r="A26" s="61" t="s">
        <v>150</v>
      </c>
      <c r="B26" s="64">
        <v>64</v>
      </c>
      <c r="C26" s="13">
        <v>73.987264580665112</v>
      </c>
      <c r="D26" s="13">
        <v>77.936773669107055</v>
      </c>
      <c r="E26" s="13">
        <v>72.348017339199458</v>
      </c>
      <c r="F26" s="13">
        <v>83.796064900234668</v>
      </c>
      <c r="G26" s="13">
        <v>75.219152877838269</v>
      </c>
      <c r="H26" s="13">
        <v>83.328224268303828</v>
      </c>
      <c r="I26" s="13">
        <v>78.373214886612942</v>
      </c>
      <c r="J26" s="13">
        <v>80.84823951979071</v>
      </c>
      <c r="K26" s="13">
        <v>77.314548063582393</v>
      </c>
      <c r="L26" s="13">
        <v>74.794943495607356</v>
      </c>
    </row>
    <row r="27" spans="1:12" x14ac:dyDescent="0.25">
      <c r="A27" s="61" t="s">
        <v>151</v>
      </c>
      <c r="B27" s="64">
        <v>72</v>
      </c>
      <c r="C27" s="13">
        <v>67.829730421490041</v>
      </c>
      <c r="D27" s="13">
        <v>71.483632816025775</v>
      </c>
      <c r="E27" s="13">
        <v>73.917213350440264</v>
      </c>
      <c r="F27" s="13">
        <v>70.702783224170929</v>
      </c>
      <c r="G27" s="13">
        <v>78.618150391953975</v>
      </c>
      <c r="H27" s="13">
        <v>73.789065409931595</v>
      </c>
      <c r="I27" s="13">
        <v>78.494473285504853</v>
      </c>
      <c r="J27" s="13">
        <v>75.18806580608107</v>
      </c>
      <c r="K27" s="13">
        <v>76.346877548930948</v>
      </c>
      <c r="L27" s="13">
        <v>74.309645132024286</v>
      </c>
    </row>
    <row r="28" spans="1:12" x14ac:dyDescent="0.25">
      <c r="A28" s="61" t="s">
        <v>152</v>
      </c>
      <c r="B28" s="64">
        <v>59</v>
      </c>
      <c r="C28" s="13">
        <v>71.290972885040176</v>
      </c>
      <c r="D28" s="13">
        <v>69.595105725534879</v>
      </c>
      <c r="E28" s="13">
        <v>70.944862022434407</v>
      </c>
      <c r="F28" s="13">
        <v>71.863215456454796</v>
      </c>
      <c r="G28" s="13">
        <v>70.637380964392364</v>
      </c>
      <c r="H28" s="13">
        <v>76.958775814894778</v>
      </c>
      <c r="I28" s="13">
        <v>73.552899318997348</v>
      </c>
      <c r="J28" s="13">
        <v>75.791068811989817</v>
      </c>
      <c r="K28" s="13">
        <v>73.583186975276774</v>
      </c>
      <c r="L28" s="13">
        <v>74.274522627037186</v>
      </c>
    </row>
    <row r="29" spans="1:12" x14ac:dyDescent="0.25">
      <c r="A29" s="61" t="s">
        <v>153</v>
      </c>
      <c r="B29" s="64">
        <v>64</v>
      </c>
      <c r="C29" s="13">
        <v>62.443549326198521</v>
      </c>
      <c r="D29" s="13">
        <v>69.829486614466802</v>
      </c>
      <c r="E29" s="13">
        <v>69.698476811865063</v>
      </c>
      <c r="F29" s="13">
        <v>69.568056897672562</v>
      </c>
      <c r="G29" s="13">
        <v>70.132061433228401</v>
      </c>
      <c r="H29" s="13">
        <v>71.027718254759193</v>
      </c>
      <c r="I29" s="13">
        <v>74.774639786325537</v>
      </c>
      <c r="J29" s="13">
        <v>72.215673235895679</v>
      </c>
      <c r="K29" s="13">
        <v>73.010632716258087</v>
      </c>
      <c r="L29" s="13">
        <v>71.80652474077516</v>
      </c>
    </row>
    <row r="30" spans="1:12" x14ac:dyDescent="0.25">
      <c r="A30" s="61" t="s">
        <v>154</v>
      </c>
      <c r="B30" s="64">
        <v>72</v>
      </c>
      <c r="C30" s="13">
        <v>66.016795153898769</v>
      </c>
      <c r="D30" s="13">
        <v>65.342561530483124</v>
      </c>
      <c r="E30" s="13">
        <v>70.11347014532133</v>
      </c>
      <c r="F30" s="13">
        <v>70.203943500830491</v>
      </c>
      <c r="G30" s="13">
        <v>70.008331212809622</v>
      </c>
      <c r="H30" s="13">
        <v>71.363206005213826</v>
      </c>
      <c r="I30" s="13">
        <v>71.97076317516165</v>
      </c>
      <c r="J30" s="13">
        <v>73.881115013914567</v>
      </c>
      <c r="K30" s="13">
        <v>72.046706157438095</v>
      </c>
      <c r="L30" s="13">
        <v>72.408875053600411</v>
      </c>
    </row>
    <row r="31" spans="1:12" x14ac:dyDescent="0.25">
      <c r="A31" s="61" t="s">
        <v>155</v>
      </c>
      <c r="B31" s="64">
        <v>73</v>
      </c>
      <c r="C31" s="13">
        <v>70.520684873484896</v>
      </c>
      <c r="D31" s="13">
        <v>68.198975156530125</v>
      </c>
      <c r="E31" s="13">
        <v>67.955223591105678</v>
      </c>
      <c r="F31" s="13">
        <v>70.680887614350425</v>
      </c>
      <c r="G31" s="13">
        <v>71.339420313410201</v>
      </c>
      <c r="H31" s="13">
        <v>72.263920389642806</v>
      </c>
      <c r="I31" s="13">
        <v>72.628205166614507</v>
      </c>
      <c r="J31" s="13">
        <v>72.717244677725816</v>
      </c>
      <c r="K31" s="13">
        <v>73.657647477162229</v>
      </c>
      <c r="L31" s="13">
        <v>72.714466328972435</v>
      </c>
    </row>
    <row r="32" spans="1:12" x14ac:dyDescent="0.25">
      <c r="A32" s="61" t="s">
        <v>156</v>
      </c>
      <c r="B32" s="64">
        <v>79</v>
      </c>
      <c r="C32" s="13">
        <v>72.547727391263066</v>
      </c>
      <c r="D32" s="13">
        <v>70.75456771431098</v>
      </c>
      <c r="E32" s="13">
        <v>70.117663083850132</v>
      </c>
      <c r="F32" s="13">
        <v>69.613794056132178</v>
      </c>
      <c r="G32" s="13">
        <v>71.51791132709657</v>
      </c>
      <c r="H32" s="13">
        <v>73.518622110354741</v>
      </c>
      <c r="I32" s="13">
        <v>73.683857289730113</v>
      </c>
      <c r="J32" s="13">
        <v>73.180389098589089</v>
      </c>
      <c r="K32" s="13">
        <v>73.155525912160101</v>
      </c>
      <c r="L32" s="13">
        <v>73.858255562978883</v>
      </c>
    </row>
    <row r="33" spans="1:12" x14ac:dyDescent="0.25">
      <c r="A33" s="61" t="s">
        <v>157</v>
      </c>
      <c r="B33" s="64">
        <v>79</v>
      </c>
      <c r="C33" s="13">
        <v>77.421645599118804</v>
      </c>
      <c r="D33" s="13">
        <v>73.375508869027655</v>
      </c>
      <c r="E33" s="13">
        <v>71.9640026828027</v>
      </c>
      <c r="F33" s="13">
        <v>71.606593298410772</v>
      </c>
      <c r="G33" s="13">
        <v>71.326833959673138</v>
      </c>
      <c r="H33" s="13">
        <v>73.812993865827252</v>
      </c>
      <c r="I33" s="13">
        <v>75.057583189165726</v>
      </c>
      <c r="J33" s="13">
        <v>74.493202351886922</v>
      </c>
      <c r="K33" s="13">
        <v>73.819296690778501</v>
      </c>
      <c r="L33" s="13">
        <v>73.985646254808387</v>
      </c>
    </row>
    <row r="34" spans="1:12" x14ac:dyDescent="0.25">
      <c r="A34" s="61" t="s">
        <v>158</v>
      </c>
      <c r="B34" s="64">
        <v>81</v>
      </c>
      <c r="C34" s="13">
        <v>77.270214538221467</v>
      </c>
      <c r="D34" s="13">
        <v>76.874646589078949</v>
      </c>
      <c r="E34" s="13">
        <v>74.217376439051861</v>
      </c>
      <c r="F34" s="13">
        <v>72.591794794594094</v>
      </c>
      <c r="G34" s="13">
        <v>72.60434888823626</v>
      </c>
      <c r="H34" s="13">
        <v>73.532010764817755</v>
      </c>
      <c r="I34" s="13">
        <v>74.905520886635003</v>
      </c>
      <c r="J34" s="13">
        <v>75.324733198570542</v>
      </c>
      <c r="K34" s="13">
        <v>74.730170123653366</v>
      </c>
      <c r="L34" s="13">
        <v>74.227806215617363</v>
      </c>
    </row>
    <row r="35" spans="1:12" x14ac:dyDescent="0.25">
      <c r="A35" s="61" t="s">
        <v>159</v>
      </c>
      <c r="B35" s="64">
        <v>69</v>
      </c>
      <c r="C35" s="13">
        <v>77.645798038576501</v>
      </c>
      <c r="D35" s="13">
        <v>76.687700830351744</v>
      </c>
      <c r="E35" s="13">
        <v>76.781931749572649</v>
      </c>
      <c r="F35" s="13">
        <v>74.552665498861131</v>
      </c>
      <c r="G35" s="13">
        <v>73.09746539154591</v>
      </c>
      <c r="H35" s="13">
        <v>74.288874776070344</v>
      </c>
      <c r="I35" s="13">
        <v>74.611184088605341</v>
      </c>
      <c r="J35" s="13">
        <v>74.967784876329546</v>
      </c>
      <c r="K35" s="13">
        <v>75.265843737078853</v>
      </c>
      <c r="L35" s="13">
        <v>74.874274222851184</v>
      </c>
    </row>
    <row r="36" spans="1:12" x14ac:dyDescent="0.25">
      <c r="A36" s="61" t="s">
        <v>160</v>
      </c>
      <c r="B36" s="64">
        <v>76</v>
      </c>
      <c r="C36" s="13">
        <v>70.733539994435873</v>
      </c>
      <c r="D36" s="13">
        <v>75.880641324322852</v>
      </c>
      <c r="E36" s="13">
        <v>76.385278864835655</v>
      </c>
      <c r="F36" s="13">
        <v>76.311245047805727</v>
      </c>
      <c r="G36" s="13">
        <v>74.561513516299655</v>
      </c>
      <c r="H36" s="13">
        <v>74.248228468439819</v>
      </c>
      <c r="I36" s="13">
        <v>74.896353598585122</v>
      </c>
      <c r="J36" s="13">
        <v>74.521036879968918</v>
      </c>
      <c r="K36" s="13">
        <v>74.693358091667235</v>
      </c>
      <c r="L36" s="13">
        <v>75.050291820406699</v>
      </c>
    </row>
    <row r="37" spans="1:12" x14ac:dyDescent="0.25">
      <c r="A37" s="61" t="s">
        <v>161</v>
      </c>
      <c r="B37" s="64">
        <v>86</v>
      </c>
      <c r="C37" s="13">
        <v>77.685524881754404</v>
      </c>
      <c r="D37" s="13">
        <v>73.019646166190839</v>
      </c>
      <c r="E37" s="13">
        <v>76.056811704079607</v>
      </c>
      <c r="F37" s="13">
        <v>76.85163277394129</v>
      </c>
      <c r="G37" s="13">
        <v>76.806820015055507</v>
      </c>
      <c r="H37" s="13">
        <v>76.292783364832971</v>
      </c>
      <c r="I37" s="13">
        <v>75.607429467784073</v>
      </c>
      <c r="J37" s="13">
        <v>75.604663676628292</v>
      </c>
      <c r="K37" s="13">
        <v>75.292778089359018</v>
      </c>
      <c r="L37" s="13">
        <v>75.453939159012549</v>
      </c>
    </row>
    <row r="38" spans="1:12" x14ac:dyDescent="0.25">
      <c r="A38" s="61" t="s">
        <v>162</v>
      </c>
      <c r="B38" s="64">
        <v>91</v>
      </c>
      <c r="C38" s="13">
        <v>85.071762580428341</v>
      </c>
      <c r="D38" s="13">
        <v>78.418871495237639</v>
      </c>
      <c r="E38" s="13">
        <v>74.125453744052592</v>
      </c>
      <c r="F38" s="13">
        <v>75.386390940921885</v>
      </c>
      <c r="G38" s="13">
        <v>76.403340315815953</v>
      </c>
      <c r="H38" s="13">
        <v>77.170762560509459</v>
      </c>
      <c r="I38" s="13">
        <v>76.494075066892762</v>
      </c>
      <c r="J38" s="13">
        <v>75.34512537399776</v>
      </c>
      <c r="K38" s="13">
        <v>75.401830334392457</v>
      </c>
      <c r="L38" s="13">
        <v>75.208361069568696</v>
      </c>
    </row>
    <row r="39" spans="1:12" x14ac:dyDescent="0.25">
      <c r="A39" s="61" t="s">
        <v>163</v>
      </c>
      <c r="B39" s="64">
        <v>85</v>
      </c>
      <c r="C39" s="13">
        <v>89.277648156152708</v>
      </c>
      <c r="D39" s="13">
        <v>84.98496393966586</v>
      </c>
      <c r="E39" s="13">
        <v>79.41109767572361</v>
      </c>
      <c r="F39" s="13">
        <v>75.05344343908321</v>
      </c>
      <c r="G39" s="13">
        <v>75.322132490903044</v>
      </c>
      <c r="H39" s="13">
        <v>77.091135933339572</v>
      </c>
      <c r="I39" s="13">
        <v>77.558353827658891</v>
      </c>
      <c r="J39" s="13">
        <v>76.585459518886012</v>
      </c>
      <c r="K39" s="13">
        <v>75.605284230250987</v>
      </c>
      <c r="L39" s="13">
        <v>75.758736635975978</v>
      </c>
    </row>
    <row r="40" spans="1:12" x14ac:dyDescent="0.25">
      <c r="A40" s="61" t="s">
        <v>164</v>
      </c>
      <c r="B40" s="64">
        <v>91</v>
      </c>
      <c r="C40" s="13">
        <v>83.791667352558676</v>
      </c>
      <c r="D40" s="13">
        <v>87.915447091766978</v>
      </c>
      <c r="E40" s="13">
        <v>84.913674780865065</v>
      </c>
      <c r="F40" s="13">
        <v>79.819526060831592</v>
      </c>
      <c r="G40" s="13">
        <v>75.519257786940827</v>
      </c>
      <c r="H40" s="13">
        <v>75.799457592214125</v>
      </c>
      <c r="I40" s="13">
        <v>77.325489748296022</v>
      </c>
      <c r="J40" s="13">
        <v>77.383501166369498</v>
      </c>
      <c r="K40" s="13">
        <v>76.63240044993367</v>
      </c>
      <c r="L40" s="13">
        <v>75.83099833620561</v>
      </c>
    </row>
    <row r="41" spans="1:12" x14ac:dyDescent="0.25">
      <c r="A41" s="61" t="s">
        <v>165</v>
      </c>
      <c r="B41" s="64">
        <v>63</v>
      </c>
      <c r="C41" s="13">
        <v>88.947040855996661</v>
      </c>
      <c r="D41" s="13">
        <v>83.328205148875256</v>
      </c>
      <c r="E41" s="13">
        <v>86.948080457286977</v>
      </c>
      <c r="F41" s="13">
        <v>84.565001905301841</v>
      </c>
      <c r="G41" s="13">
        <v>79.887165829514316</v>
      </c>
      <c r="H41" s="13">
        <v>76.27220093398978</v>
      </c>
      <c r="I41" s="13">
        <v>76.002423305285049</v>
      </c>
      <c r="J41" s="13">
        <v>77.128883547904977</v>
      </c>
      <c r="K41" s="13">
        <v>77.281995863155643</v>
      </c>
      <c r="L41" s="13">
        <v>76.716260697739827</v>
      </c>
    </row>
    <row r="42" spans="1:12" x14ac:dyDescent="0.25">
      <c r="A42" s="61" t="s">
        <v>166</v>
      </c>
      <c r="B42" s="64">
        <v>91</v>
      </c>
      <c r="C42" s="13">
        <v>67.865320122731177</v>
      </c>
      <c r="D42" s="13">
        <v>88.114503088787686</v>
      </c>
      <c r="E42" s="13">
        <v>83.600879685689421</v>
      </c>
      <c r="F42" s="13">
        <v>86.381875529734458</v>
      </c>
      <c r="G42" s="13">
        <v>84.532675136888045</v>
      </c>
      <c r="H42" s="13">
        <v>80.700919076287335</v>
      </c>
      <c r="I42" s="13">
        <v>77.091526879223906</v>
      </c>
      <c r="J42" s="13">
        <v>76.325709189134656</v>
      </c>
      <c r="K42" s="13">
        <v>77.490255779055758</v>
      </c>
      <c r="L42" s="13">
        <v>77.726760752312217</v>
      </c>
    </row>
    <row r="43" spans="1:12" x14ac:dyDescent="0.25">
      <c r="A43" s="61" t="s">
        <v>167</v>
      </c>
      <c r="B43" s="64">
        <v>89</v>
      </c>
      <c r="C43" s="13">
        <v>89.515769046045094</v>
      </c>
      <c r="D43" s="13">
        <v>71.062012416349276</v>
      </c>
      <c r="E43" s="13">
        <v>87.127070473211404</v>
      </c>
      <c r="F43" s="13">
        <v>83.188342281603681</v>
      </c>
      <c r="G43" s="13">
        <v>85.243719833447727</v>
      </c>
      <c r="H43" s="13">
        <v>84.31110831270243</v>
      </c>
      <c r="I43" s="13">
        <v>80.665576907182228</v>
      </c>
      <c r="J43" s="13">
        <v>76.963438310499356</v>
      </c>
      <c r="K43" s="13">
        <v>76.198268735016626</v>
      </c>
      <c r="L43" s="13">
        <v>77.372557504214797</v>
      </c>
    </row>
    <row r="44" spans="1:12" x14ac:dyDescent="0.25">
      <c r="A44" s="61" t="s">
        <v>168</v>
      </c>
      <c r="B44" s="64">
        <v>86</v>
      </c>
      <c r="C44" s="13">
        <v>86.396918715919199</v>
      </c>
      <c r="D44" s="13">
        <v>88.602338418009481</v>
      </c>
      <c r="E44" s="13">
        <v>73.505055333644194</v>
      </c>
      <c r="F44" s="13">
        <v>86.27473533721512</v>
      </c>
      <c r="G44" s="13">
        <v>82.790577401879361</v>
      </c>
      <c r="H44" s="13">
        <v>84.756706846938812</v>
      </c>
      <c r="I44" s="13">
        <v>84.057823924991453</v>
      </c>
      <c r="J44" s="13">
        <v>80.453827837833302</v>
      </c>
      <c r="K44" s="13">
        <v>77.010284713335238</v>
      </c>
      <c r="L44" s="13">
        <v>76.295622029806339</v>
      </c>
    </row>
    <row r="45" spans="1:12" x14ac:dyDescent="0.25">
      <c r="A45" s="61" t="s">
        <v>169</v>
      </c>
      <c r="B45" s="64">
        <v>99</v>
      </c>
      <c r="C45" s="13">
        <v>84.816034450085525</v>
      </c>
      <c r="D45" s="13">
        <v>85.336060178296265</v>
      </c>
      <c r="E45" s="13">
        <v>88.666055400061069</v>
      </c>
      <c r="F45" s="13">
        <v>75.691996551124049</v>
      </c>
      <c r="G45" s="13">
        <v>86.09319701912284</v>
      </c>
      <c r="H45" s="13">
        <v>83.367858451350116</v>
      </c>
      <c r="I45" s="13">
        <v>84.84360202691974</v>
      </c>
      <c r="J45" s="13">
        <v>84.231703319677379</v>
      </c>
      <c r="K45" s="13">
        <v>80.918992249629625</v>
      </c>
      <c r="L45" s="13">
        <v>77.716694799282493</v>
      </c>
    </row>
    <row r="46" spans="1:12" x14ac:dyDescent="0.25">
      <c r="A46" s="61" t="s">
        <v>170</v>
      </c>
      <c r="B46" s="64">
        <v>87</v>
      </c>
      <c r="C46" s="13">
        <v>95.510202665905581</v>
      </c>
      <c r="D46" s="13">
        <v>83.484770040926009</v>
      </c>
      <c r="E46" s="13">
        <v>84.101515043579738</v>
      </c>
      <c r="F46" s="13">
        <v>87.943932809284362</v>
      </c>
      <c r="G46" s="13">
        <v>76.569457458044226</v>
      </c>
      <c r="H46" s="13">
        <v>85.5125276992013</v>
      </c>
      <c r="I46" s="13">
        <v>83.042279692156228</v>
      </c>
      <c r="J46" s="13">
        <v>83.99894335134006</v>
      </c>
      <c r="K46" s="13">
        <v>83.687629384894592</v>
      </c>
      <c r="L46" s="13">
        <v>80.634235141816802</v>
      </c>
    </row>
    <row r="47" spans="1:12" x14ac:dyDescent="0.25">
      <c r="A47" s="61" t="s">
        <v>171</v>
      </c>
      <c r="B47" s="64">
        <v>68</v>
      </c>
      <c r="C47" s="13">
        <v>84.841367502233922</v>
      </c>
      <c r="D47" s="13">
        <v>93.18607555627527</v>
      </c>
      <c r="E47" s="13">
        <v>82.828965034790031</v>
      </c>
      <c r="F47" s="13">
        <v>83.279634159907502</v>
      </c>
      <c r="G47" s="13">
        <v>87.340902387795708</v>
      </c>
      <c r="H47" s="13">
        <v>77.604915004849772</v>
      </c>
      <c r="I47" s="13">
        <v>85.116695472180311</v>
      </c>
      <c r="J47" s="13">
        <v>82.727745082227628</v>
      </c>
      <c r="K47" s="13">
        <v>83.499090003171716</v>
      </c>
      <c r="L47" s="13">
        <v>83.430258677119667</v>
      </c>
    </row>
    <row r="48" spans="1:12" x14ac:dyDescent="0.25">
      <c r="A48" s="61" t="s">
        <v>172</v>
      </c>
      <c r="B48" s="64">
        <v>69</v>
      </c>
      <c r="C48" s="13">
        <v>69.923943873826929</v>
      </c>
      <c r="D48" s="13">
        <v>83.437392974109017</v>
      </c>
      <c r="E48" s="13">
        <v>91.705671969498383</v>
      </c>
      <c r="F48" s="13">
        <v>82.375017212889702</v>
      </c>
      <c r="G48" s="13">
        <v>82.677383314693458</v>
      </c>
      <c r="H48" s="13">
        <v>87.264021470787299</v>
      </c>
      <c r="I48" s="13">
        <v>78.405164605509285</v>
      </c>
      <c r="J48" s="13">
        <v>84.707696351952237</v>
      </c>
      <c r="K48" s="13">
        <v>82.617818967600655</v>
      </c>
      <c r="L48" s="13">
        <v>83.221795615301914</v>
      </c>
    </row>
    <row r="49" spans="1:12" x14ac:dyDescent="0.25">
      <c r="A49" s="61" t="s">
        <v>173</v>
      </c>
      <c r="B49" s="64">
        <v>74</v>
      </c>
      <c r="C49" s="13">
        <v>70.054893058827915</v>
      </c>
      <c r="D49" s="13">
        <v>71.411603090397733</v>
      </c>
      <c r="E49" s="13">
        <v>82.519420504169986</v>
      </c>
      <c r="F49" s="13">
        <v>90.367277053494348</v>
      </c>
      <c r="G49" s="13">
        <v>81.867590365029997</v>
      </c>
      <c r="H49" s="13">
        <v>82.445751849135959</v>
      </c>
      <c r="I49" s="13">
        <v>87.020838517122073</v>
      </c>
      <c r="J49" s="13">
        <v>78.729045918839631</v>
      </c>
      <c r="K49" s="13">
        <v>84.303205668257803</v>
      </c>
      <c r="L49" s="13">
        <v>82.452226152627574</v>
      </c>
    </row>
    <row r="50" spans="1:12" x14ac:dyDescent="0.25">
      <c r="A50" s="61" t="s">
        <v>174</v>
      </c>
      <c r="B50" s="64">
        <v>68</v>
      </c>
      <c r="C50" s="13">
        <v>73.397895287007898</v>
      </c>
      <c r="D50" s="13">
        <v>70.333414106848537</v>
      </c>
      <c r="E50" s="13">
        <v>71.986001525162465</v>
      </c>
      <c r="F50" s="13">
        <v>81.105120938624879</v>
      </c>
      <c r="G50" s="13">
        <v>88.42965239593363</v>
      </c>
      <c r="H50" s="13">
        <v>81.111158010691483</v>
      </c>
      <c r="I50" s="13">
        <v>81.504243319459093</v>
      </c>
      <c r="J50" s="13">
        <v>85.874559757215877</v>
      </c>
      <c r="K50" s="13">
        <v>78.315085993671104</v>
      </c>
      <c r="L50" s="13">
        <v>83.279805797935012</v>
      </c>
    </row>
    <row r="51" spans="1:12" x14ac:dyDescent="0.25">
      <c r="A51" s="61" t="s">
        <v>175</v>
      </c>
      <c r="B51" s="64">
        <v>65</v>
      </c>
      <c r="C51" s="13">
        <v>68.89037127692859</v>
      </c>
      <c r="D51" s="13">
        <v>73.145805373960982</v>
      </c>
      <c r="E51" s="13">
        <v>70.679191355903882</v>
      </c>
      <c r="F51" s="13">
        <v>72.351475891239204</v>
      </c>
      <c r="G51" s="13">
        <v>80.016481644939233</v>
      </c>
      <c r="H51" s="13">
        <v>87.274671300577992</v>
      </c>
      <c r="I51" s="13">
        <v>80.50470805880623</v>
      </c>
      <c r="J51" s="13">
        <v>80.621363232984137</v>
      </c>
      <c r="K51" s="13">
        <v>84.995574313784104</v>
      </c>
      <c r="L51" s="13">
        <v>78.017978432388631</v>
      </c>
    </row>
    <row r="52" spans="1:12" x14ac:dyDescent="0.25">
      <c r="A52" s="61" t="s">
        <v>176</v>
      </c>
      <c r="B52" s="64">
        <v>75</v>
      </c>
      <c r="C52" s="13">
        <v>66.78711777856185</v>
      </c>
      <c r="D52" s="13">
        <v>69.91950856028518</v>
      </c>
      <c r="E52" s="13">
        <v>73.321449125817637</v>
      </c>
      <c r="F52" s="13">
        <v>71.17120109928122</v>
      </c>
      <c r="G52" s="13">
        <v>72.810450540962989</v>
      </c>
      <c r="H52" s="13">
        <v>79.788681592415571</v>
      </c>
      <c r="I52" s="13">
        <v>86.540538229427341</v>
      </c>
      <c r="J52" s="13">
        <v>80.037886075441364</v>
      </c>
      <c r="K52" s="13">
        <v>80.158037455020008</v>
      </c>
      <c r="L52" s="13">
        <v>84.507250992918117</v>
      </c>
    </row>
    <row r="53" spans="1:12" x14ac:dyDescent="0.25">
      <c r="A53" s="61" t="s">
        <v>177</v>
      </c>
      <c r="B53" s="64">
        <v>72</v>
      </c>
      <c r="C53" s="13">
        <v>73.411950097452134</v>
      </c>
      <c r="D53" s="13">
        <v>67.627854372071624</v>
      </c>
      <c r="E53" s="13">
        <v>70.204491488607729</v>
      </c>
      <c r="F53" s="13">
        <v>72.712187088093017</v>
      </c>
      <c r="G53" s="13">
        <v>70.863599819488186</v>
      </c>
      <c r="H53" s="13">
        <v>72.916598940275108</v>
      </c>
      <c r="I53" s="13">
        <v>78.852991329713248</v>
      </c>
      <c r="J53" s="13">
        <v>84.914248716703838</v>
      </c>
      <c r="K53" s="13">
        <v>78.957472976094493</v>
      </c>
      <c r="L53" s="13">
        <v>79.079014945204975</v>
      </c>
    </row>
    <row r="54" spans="1:12" x14ac:dyDescent="0.25">
      <c r="A54" s="61" t="s">
        <v>178</v>
      </c>
      <c r="B54" s="64">
        <v>74</v>
      </c>
      <c r="C54" s="13">
        <v>70.189175584029329</v>
      </c>
      <c r="D54" s="13">
        <v>72.523077563018703</v>
      </c>
      <c r="E54" s="13">
        <v>68.488592962440634</v>
      </c>
      <c r="F54" s="13">
        <v>70.561410197895711</v>
      </c>
      <c r="G54" s="13">
        <v>72.407509492343763</v>
      </c>
      <c r="H54" s="13">
        <v>71.264017366764662</v>
      </c>
      <c r="I54" s="13">
        <v>73.080370640112776</v>
      </c>
      <c r="J54" s="13">
        <v>78.045629153622329</v>
      </c>
      <c r="K54" s="13">
        <v>83.791388009699702</v>
      </c>
      <c r="L54" s="13">
        <v>78.259525708522887</v>
      </c>
    </row>
    <row r="55" spans="1:12" x14ac:dyDescent="0.25">
      <c r="A55" s="61" t="s">
        <v>179</v>
      </c>
      <c r="B55" s="64">
        <v>79</v>
      </c>
      <c r="C55" s="13">
        <v>73.550664076075208</v>
      </c>
      <c r="D55" s="13">
        <v>68.870379374897666</v>
      </c>
      <c r="E55" s="13">
        <v>71.782100285498316</v>
      </c>
      <c r="F55" s="13">
        <v>68.899540125162389</v>
      </c>
      <c r="G55" s="13">
        <v>70.663623997990356</v>
      </c>
      <c r="H55" s="13">
        <v>72.492060846024103</v>
      </c>
      <c r="I55" s="13">
        <v>71.362260074155799</v>
      </c>
      <c r="J55" s="13">
        <v>72.777733043012759</v>
      </c>
      <c r="K55" s="13">
        <v>77.236171727214682</v>
      </c>
      <c r="L55" s="13">
        <v>82.639644583740903</v>
      </c>
    </row>
    <row r="56" spans="1:12" x14ac:dyDescent="0.25">
      <c r="A56" s="61" t="s">
        <v>180</v>
      </c>
      <c r="B56" s="64">
        <v>69</v>
      </c>
      <c r="C56" s="13">
        <v>77.660465642290845</v>
      </c>
      <c r="D56" s="13">
        <v>73.216791859754693</v>
      </c>
      <c r="E56" s="13">
        <v>67.74564845182141</v>
      </c>
      <c r="F56" s="13">
        <v>70.935529030021343</v>
      </c>
      <c r="G56" s="13">
        <v>69.042659579595608</v>
      </c>
      <c r="H56" s="13">
        <v>71.09060186316286</v>
      </c>
      <c r="I56" s="13">
        <v>72.262827931468721</v>
      </c>
      <c r="J56" s="13">
        <v>70.980267081794551</v>
      </c>
      <c r="K56" s="13">
        <v>72.359676267118274</v>
      </c>
      <c r="L56" s="13">
        <v>76.375239156403651</v>
      </c>
    </row>
    <row r="57" spans="1:12" x14ac:dyDescent="0.25">
      <c r="A57" s="61" t="s">
        <v>181</v>
      </c>
      <c r="B57" s="64">
        <v>71</v>
      </c>
      <c r="C57" s="13">
        <v>68.718403822755192</v>
      </c>
      <c r="D57" s="13">
        <v>76.512384769163972</v>
      </c>
      <c r="E57" s="13">
        <v>72.863316001307425</v>
      </c>
      <c r="F57" s="13">
        <v>66.667240257725055</v>
      </c>
      <c r="G57" s="13">
        <v>70.121330209178439</v>
      </c>
      <c r="H57" s="13">
        <v>69.498794058617349</v>
      </c>
      <c r="I57" s="13">
        <v>71.160716687022969</v>
      </c>
      <c r="J57" s="13">
        <v>71.647976310911261</v>
      </c>
      <c r="K57" s="13">
        <v>70.534363344422246</v>
      </c>
      <c r="L57" s="13">
        <v>71.837525214789537</v>
      </c>
    </row>
    <row r="58" spans="1:12" x14ac:dyDescent="0.25">
      <c r="A58" s="61" t="s">
        <v>182</v>
      </c>
      <c r="B58" s="64">
        <v>67</v>
      </c>
      <c r="C58" s="13">
        <v>70.814975909594963</v>
      </c>
      <c r="D58" s="13">
        <v>68.650629563970625</v>
      </c>
      <c r="E58" s="13">
        <v>75.800333684042087</v>
      </c>
      <c r="F58" s="13">
        <v>72.520232324091765</v>
      </c>
      <c r="G58" s="13">
        <v>66.099568298170695</v>
      </c>
      <c r="H58" s="13">
        <v>70.141331847867804</v>
      </c>
      <c r="I58" s="13">
        <v>69.839831936748467</v>
      </c>
      <c r="J58" s="13">
        <v>71.064573091585075</v>
      </c>
      <c r="K58" s="13">
        <v>71.334019143538896</v>
      </c>
      <c r="L58" s="13">
        <v>70.354733156933918</v>
      </c>
    </row>
    <row r="59" spans="1:12" x14ac:dyDescent="0.25">
      <c r="A59" s="61" t="s">
        <v>183</v>
      </c>
      <c r="B59" s="64">
        <v>89</v>
      </c>
      <c r="C59" s="13">
        <v>65.812821650693607</v>
      </c>
      <c r="D59" s="13">
        <v>70.27034445039456</v>
      </c>
      <c r="E59" s="13">
        <v>68.158548287249985</v>
      </c>
      <c r="F59" s="13">
        <v>74.390988555867338</v>
      </c>
      <c r="G59" s="13">
        <v>71.6677781550963</v>
      </c>
      <c r="H59" s="13">
        <v>65.615992260815361</v>
      </c>
      <c r="I59" s="13">
        <v>69.438466161101275</v>
      </c>
      <c r="J59" s="13">
        <v>69.227771525733033</v>
      </c>
      <c r="K59" s="13">
        <v>70.387604204006166</v>
      </c>
      <c r="L59" s="13">
        <v>70.438811473321607</v>
      </c>
    </row>
    <row r="60" spans="1:12" x14ac:dyDescent="0.25">
      <c r="A60" s="61" t="s">
        <v>184</v>
      </c>
      <c r="B60" s="64">
        <v>75</v>
      </c>
      <c r="C60" s="13">
        <v>86.405305832483194</v>
      </c>
      <c r="D60" s="13">
        <v>65.216344076642883</v>
      </c>
      <c r="E60" s="13">
        <v>70.098429970752292</v>
      </c>
      <c r="F60" s="13">
        <v>67.931407706796918</v>
      </c>
      <c r="G60" s="13">
        <v>73.585515698200439</v>
      </c>
      <c r="H60" s="13">
        <v>71.738684284694784</v>
      </c>
      <c r="I60" s="13">
        <v>65.39187229114755</v>
      </c>
      <c r="J60" s="13">
        <v>68.881484568295903</v>
      </c>
      <c r="K60" s="13">
        <v>68.982013138094729</v>
      </c>
      <c r="L60" s="13">
        <v>70.087415726611923</v>
      </c>
    </row>
    <row r="61" spans="1:12" x14ac:dyDescent="0.25">
      <c r="A61" s="61" t="s">
        <v>185</v>
      </c>
      <c r="B61" s="64">
        <v>85</v>
      </c>
      <c r="C61" s="13">
        <v>73.428278287546988</v>
      </c>
      <c r="D61" s="13">
        <v>84.011054197340528</v>
      </c>
      <c r="E61" s="13">
        <v>64.535572082172351</v>
      </c>
      <c r="F61" s="13">
        <v>69.524504041534541</v>
      </c>
      <c r="G61" s="13">
        <v>67.412360249500338</v>
      </c>
      <c r="H61" s="13">
        <v>73.012722819482121</v>
      </c>
      <c r="I61" s="13">
        <v>71.286157247802706</v>
      </c>
      <c r="J61" s="13">
        <v>64.676997400060145</v>
      </c>
      <c r="K61" s="13">
        <v>68.07459261260658</v>
      </c>
      <c r="L61" s="13">
        <v>68.423577251552899</v>
      </c>
    </row>
    <row r="62" spans="1:12" x14ac:dyDescent="0.25">
      <c r="A62" s="61" t="s">
        <v>186</v>
      </c>
      <c r="B62" s="64">
        <v>76</v>
      </c>
      <c r="C62" s="13">
        <v>83.182311948952957</v>
      </c>
      <c r="D62" s="13">
        <v>72.418259780840458</v>
      </c>
      <c r="E62" s="13">
        <v>82.167394976529479</v>
      </c>
      <c r="F62" s="13">
        <v>63.980806218294283</v>
      </c>
      <c r="G62" s="13">
        <v>69.126322210420184</v>
      </c>
      <c r="H62" s="13">
        <v>67.58485996660805</v>
      </c>
      <c r="I62" s="13">
        <v>72.52199463580979</v>
      </c>
      <c r="J62" s="13">
        <v>70.710173307398279</v>
      </c>
      <c r="K62" s="13">
        <v>64.183894993033277</v>
      </c>
      <c r="L62" s="13">
        <v>67.517308736781402</v>
      </c>
    </row>
    <row r="63" spans="1:12" x14ac:dyDescent="0.25">
      <c r="A63" s="61" t="s">
        <v>187</v>
      </c>
      <c r="B63" s="64">
        <v>87</v>
      </c>
      <c r="C63" s="13">
        <v>74.182265284571443</v>
      </c>
      <c r="D63" s="13">
        <v>81.365249548498667</v>
      </c>
      <c r="E63" s="13">
        <v>71.341984116125275</v>
      </c>
      <c r="F63" s="13">
        <v>80.086526539387535</v>
      </c>
      <c r="G63" s="13">
        <v>63.284815415266166</v>
      </c>
      <c r="H63" s="13">
        <v>68.998824136599282</v>
      </c>
      <c r="I63" s="13">
        <v>67.306013530192743</v>
      </c>
      <c r="J63" s="13">
        <v>71.468679179449566</v>
      </c>
      <c r="K63" s="13">
        <v>69.881401636483332</v>
      </c>
      <c r="L63" s="13">
        <v>63.502588579464735</v>
      </c>
    </row>
    <row r="64" spans="1:12" x14ac:dyDescent="0.25">
      <c r="A64" s="61" t="s">
        <v>188</v>
      </c>
      <c r="B64" s="64">
        <v>69</v>
      </c>
      <c r="C64" s="13">
        <v>84.534869675649389</v>
      </c>
      <c r="D64" s="13">
        <v>72.46302343056972</v>
      </c>
      <c r="E64" s="13">
        <v>79.582174477558056</v>
      </c>
      <c r="F64" s="13">
        <v>70.045311847681447</v>
      </c>
      <c r="G64" s="13">
        <v>78.091811557092186</v>
      </c>
      <c r="H64" s="13">
        <v>62.995091519029835</v>
      </c>
      <c r="I64" s="13">
        <v>68.460647404211059</v>
      </c>
      <c r="J64" s="13">
        <v>66.508618421148569</v>
      </c>
      <c r="K64" s="13">
        <v>70.27077965856266</v>
      </c>
      <c r="L64" s="13">
        <v>68.880650196131199</v>
      </c>
    </row>
    <row r="65" spans="1:12" x14ac:dyDescent="0.25">
      <c r="A65" s="61" t="s">
        <v>189</v>
      </c>
      <c r="B65" s="64">
        <v>70</v>
      </c>
      <c r="C65" s="13">
        <v>67.73007365152263</v>
      </c>
      <c r="D65" s="13">
        <v>82.729851865061278</v>
      </c>
      <c r="E65" s="13">
        <v>71.247031511440738</v>
      </c>
      <c r="F65" s="13">
        <v>78.05019730397396</v>
      </c>
      <c r="G65" s="13">
        <v>69.145798462059858</v>
      </c>
      <c r="H65" s="13">
        <v>77.027071383789192</v>
      </c>
      <c r="I65" s="13">
        <v>62.771113911929938</v>
      </c>
      <c r="J65" s="13">
        <v>67.842859603659832</v>
      </c>
      <c r="K65" s="13">
        <v>65.966380819905723</v>
      </c>
      <c r="L65" s="13">
        <v>69.409096979648652</v>
      </c>
    </row>
    <row r="66" spans="1:12" x14ac:dyDescent="0.25">
      <c r="A66" s="61" t="s">
        <v>190</v>
      </c>
      <c r="B66" s="64">
        <v>73</v>
      </c>
      <c r="C66" s="13">
        <v>68.685587452669409</v>
      </c>
      <c r="D66" s="13">
        <v>66.268565815937308</v>
      </c>
      <c r="E66" s="13">
        <v>80.631505185029241</v>
      </c>
      <c r="F66" s="13">
        <v>69.547761526599388</v>
      </c>
      <c r="G66" s="13">
        <v>76.201270877857127</v>
      </c>
      <c r="H66" s="13">
        <v>68.36811452563191</v>
      </c>
      <c r="I66" s="13">
        <v>75.445259749776795</v>
      </c>
      <c r="J66" s="13">
        <v>61.830045543214446</v>
      </c>
      <c r="K66" s="13">
        <v>66.804641047625637</v>
      </c>
      <c r="L66" s="13">
        <v>65.009241164149273</v>
      </c>
    </row>
    <row r="67" spans="1:12" x14ac:dyDescent="0.25">
      <c r="A67" s="61" t="s">
        <v>191</v>
      </c>
      <c r="B67" s="64">
        <v>79</v>
      </c>
      <c r="C67" s="13">
        <v>70.95997033022168</v>
      </c>
      <c r="D67" s="13">
        <v>67.551880094042488</v>
      </c>
      <c r="E67" s="13">
        <v>64.979801830690803</v>
      </c>
      <c r="F67" s="13">
        <v>78.497793380030572</v>
      </c>
      <c r="G67" s="13">
        <v>68.054571563484529</v>
      </c>
      <c r="H67" s="13">
        <v>74.977279432003073</v>
      </c>
      <c r="I67" s="13">
        <v>67.487203506902361</v>
      </c>
      <c r="J67" s="13">
        <v>73.625910044166844</v>
      </c>
      <c r="K67" s="13">
        <v>60.896042015903255</v>
      </c>
      <c r="L67" s="13">
        <v>65.785702487921725</v>
      </c>
    </row>
    <row r="68" spans="1:12" x14ac:dyDescent="0.25">
      <c r="A68" s="61" t="s">
        <v>192</v>
      </c>
      <c r="B68" s="64">
        <v>77</v>
      </c>
      <c r="C68" s="13">
        <v>76.515467166072398</v>
      </c>
      <c r="D68" s="13">
        <v>69.452396153758713</v>
      </c>
      <c r="E68" s="13">
        <v>66.719026025421968</v>
      </c>
      <c r="F68" s="13">
        <v>63.852751152192305</v>
      </c>
      <c r="G68" s="13">
        <v>76.888746072768484</v>
      </c>
      <c r="H68" s="13">
        <v>67.387754271167182</v>
      </c>
      <c r="I68" s="13">
        <v>73.931762816324607</v>
      </c>
      <c r="J68" s="13">
        <v>66.520530345498329</v>
      </c>
      <c r="K68" s="13">
        <v>72.164788558164759</v>
      </c>
      <c r="L68" s="13">
        <v>60.219458643834585</v>
      </c>
    </row>
    <row r="69" spans="1:12" x14ac:dyDescent="0.25">
      <c r="A69" s="61" t="s">
        <v>193</v>
      </c>
      <c r="B69" s="64">
        <v>67</v>
      </c>
      <c r="C69" s="13">
        <v>75.151859868345412</v>
      </c>
      <c r="D69" s="13">
        <v>74.292809905999334</v>
      </c>
      <c r="E69" s="13">
        <v>68.040555793441726</v>
      </c>
      <c r="F69" s="13">
        <v>65.652287581508745</v>
      </c>
      <c r="G69" s="13">
        <v>62.816715034316964</v>
      </c>
      <c r="H69" s="13">
        <v>75.768576046538371</v>
      </c>
      <c r="I69" s="13">
        <v>66.546541212394231</v>
      </c>
      <c r="J69" s="13">
        <v>72.483229751609699</v>
      </c>
      <c r="K69" s="13">
        <v>65.485386723998033</v>
      </c>
      <c r="L69" s="13">
        <v>70.699870986533696</v>
      </c>
    </row>
    <row r="70" spans="1:12" x14ac:dyDescent="0.25">
      <c r="A70" s="61" t="s">
        <v>194</v>
      </c>
      <c r="B70" s="64">
        <v>72</v>
      </c>
      <c r="C70" s="13">
        <v>64.844810814281786</v>
      </c>
      <c r="D70" s="13">
        <v>73.082128409734665</v>
      </c>
      <c r="E70" s="13">
        <v>71.917855576484314</v>
      </c>
      <c r="F70" s="13">
        <v>66.144782110614358</v>
      </c>
      <c r="G70" s="13">
        <v>64.355289264617085</v>
      </c>
      <c r="H70" s="13">
        <v>62.017061847098823</v>
      </c>
      <c r="I70" s="13">
        <v>74.140049584286572</v>
      </c>
      <c r="J70" s="13">
        <v>65.002404664775071</v>
      </c>
      <c r="K70" s="13">
        <v>70.660829065076939</v>
      </c>
      <c r="L70" s="13">
        <v>64.138896141621188</v>
      </c>
    </row>
    <row r="71" spans="1:12" x14ac:dyDescent="0.25">
      <c r="A71" s="61" t="s">
        <v>195</v>
      </c>
      <c r="B71" s="64">
        <v>62</v>
      </c>
      <c r="C71" s="13">
        <v>69.819016639907119</v>
      </c>
      <c r="D71" s="13">
        <v>63.460163018170071</v>
      </c>
      <c r="E71" s="13">
        <v>71.715113422071767</v>
      </c>
      <c r="F71" s="13">
        <v>70.027022657015522</v>
      </c>
      <c r="G71" s="13">
        <v>64.978537222692992</v>
      </c>
      <c r="H71" s="13">
        <v>64.097850807099874</v>
      </c>
      <c r="I71" s="13">
        <v>61.544532356213253</v>
      </c>
      <c r="J71" s="13">
        <v>72.752640742777686</v>
      </c>
      <c r="K71" s="13">
        <v>63.968793768717241</v>
      </c>
      <c r="L71" s="13">
        <v>69.459792880108949</v>
      </c>
    </row>
    <row r="72" spans="1:12" x14ac:dyDescent="0.25">
      <c r="A72" s="61" t="s">
        <v>196</v>
      </c>
      <c r="B72" s="64">
        <v>54</v>
      </c>
      <c r="C72" s="13">
        <v>60.908389524733401</v>
      </c>
      <c r="D72" s="13">
        <v>67.802018743270835</v>
      </c>
      <c r="E72" s="13">
        <v>62.071540679903002</v>
      </c>
      <c r="F72" s="13">
        <v>69.980119626487678</v>
      </c>
      <c r="G72" s="13">
        <v>68.286116787126915</v>
      </c>
      <c r="H72" s="13">
        <v>64.270834115418722</v>
      </c>
      <c r="I72" s="13">
        <v>63.503720343492873</v>
      </c>
      <c r="J72" s="13">
        <v>60.581526135923617</v>
      </c>
      <c r="K72" s="13">
        <v>71.208092095094599</v>
      </c>
      <c r="L72" s="13">
        <v>62.846414153552004</v>
      </c>
    </row>
    <row r="73" spans="1:12" x14ac:dyDescent="0.25">
      <c r="A73" s="61" t="s">
        <v>197</v>
      </c>
      <c r="B73" s="64">
        <v>49</v>
      </c>
      <c r="C73" s="13">
        <v>53.167330440277432</v>
      </c>
      <c r="D73" s="13">
        <v>59.858189381573858</v>
      </c>
      <c r="E73" s="13">
        <v>65.904545876150806</v>
      </c>
      <c r="F73" s="13">
        <v>60.473676050969537</v>
      </c>
      <c r="G73" s="13">
        <v>68.389698037904935</v>
      </c>
      <c r="H73" s="13">
        <v>67.106127823900607</v>
      </c>
      <c r="I73" s="13">
        <v>63.312706609253866</v>
      </c>
      <c r="J73" s="13">
        <v>62.440746618537915</v>
      </c>
      <c r="K73" s="13">
        <v>59.518502211050873</v>
      </c>
      <c r="L73" s="13">
        <v>69.656052364288072</v>
      </c>
    </row>
    <row r="74" spans="1:12" x14ac:dyDescent="0.25">
      <c r="A74" s="61" t="s">
        <v>198</v>
      </c>
      <c r="B74" s="64">
        <v>58</v>
      </c>
      <c r="C74" s="13">
        <v>48.139391629907685</v>
      </c>
      <c r="D74" s="13">
        <v>52.509854152633189</v>
      </c>
      <c r="E74" s="13">
        <v>58.891349734379041</v>
      </c>
      <c r="F74" s="13">
        <v>64.016492708352658</v>
      </c>
      <c r="G74" s="13">
        <v>59.209455023413369</v>
      </c>
      <c r="H74" s="13">
        <v>67.493907755539794</v>
      </c>
      <c r="I74" s="13">
        <v>65.963712096598599</v>
      </c>
      <c r="J74" s="13">
        <v>62.132156646735801</v>
      </c>
      <c r="K74" s="13">
        <v>61.422764501990436</v>
      </c>
      <c r="L74" s="13">
        <v>58.634414497875376</v>
      </c>
    </row>
    <row r="75" spans="1:12" x14ac:dyDescent="0.25">
      <c r="A75" s="61" t="s">
        <v>199</v>
      </c>
      <c r="B75" s="64">
        <v>65</v>
      </c>
      <c r="C75" s="13">
        <v>56.764016494483386</v>
      </c>
      <c r="D75" s="13">
        <v>47.580469069021582</v>
      </c>
      <c r="E75" s="13">
        <v>52.037546942763491</v>
      </c>
      <c r="F75" s="13">
        <v>57.841852222798707</v>
      </c>
      <c r="G75" s="13">
        <v>62.546586262531648</v>
      </c>
      <c r="H75" s="13">
        <v>58.711848123640571</v>
      </c>
      <c r="I75" s="13">
        <v>66.605336182159064</v>
      </c>
      <c r="J75" s="13">
        <v>64.629298427229713</v>
      </c>
      <c r="K75" s="13">
        <v>61.077347730552745</v>
      </c>
      <c r="L75" s="13">
        <v>60.593894519111736</v>
      </c>
    </row>
    <row r="76" spans="1:12" x14ac:dyDescent="0.25">
      <c r="A76" s="61" t="s">
        <v>200</v>
      </c>
      <c r="B76" s="64">
        <v>52</v>
      </c>
      <c r="C76" s="13">
        <v>63.118224255350654</v>
      </c>
      <c r="D76" s="13">
        <v>55.385951958730132</v>
      </c>
      <c r="E76" s="13">
        <v>46.862933653247524</v>
      </c>
      <c r="F76" s="13">
        <v>51.05315968171783</v>
      </c>
      <c r="G76" s="13">
        <v>56.721778020911714</v>
      </c>
      <c r="H76" s="13">
        <v>61.406337511128228</v>
      </c>
      <c r="I76" s="13">
        <v>57.767238916351744</v>
      </c>
      <c r="J76" s="13">
        <v>65.073942020331017</v>
      </c>
      <c r="K76" s="13">
        <v>63.007653133534752</v>
      </c>
      <c r="L76" s="13">
        <v>59.792177846433646</v>
      </c>
    </row>
    <row r="77" spans="1:12" x14ac:dyDescent="0.25">
      <c r="A77" s="61" t="s">
        <v>201</v>
      </c>
      <c r="B77" s="64">
        <v>50</v>
      </c>
      <c r="C77" s="13">
        <v>50.83402322363488</v>
      </c>
      <c r="D77" s="13">
        <v>61.340743661692073</v>
      </c>
      <c r="E77" s="13">
        <v>54.037614769835074</v>
      </c>
      <c r="F77" s="13">
        <v>45.882072487809857</v>
      </c>
      <c r="G77" s="13">
        <v>50.127385361738455</v>
      </c>
      <c r="H77" s="13">
        <v>55.989412170515521</v>
      </c>
      <c r="I77" s="13">
        <v>60.034023832827323</v>
      </c>
      <c r="J77" s="13">
        <v>56.426581779435459</v>
      </c>
      <c r="K77" s="13">
        <v>63.412396247533827</v>
      </c>
      <c r="L77" s="13">
        <v>61.434968371378595</v>
      </c>
    </row>
    <row r="78" spans="1:12" x14ac:dyDescent="0.25">
      <c r="A78" s="61" t="s">
        <v>202</v>
      </c>
      <c r="B78" s="64">
        <v>43</v>
      </c>
      <c r="C78" s="13">
        <v>49.027693338831568</v>
      </c>
      <c r="D78" s="13">
        <v>49.726870806449973</v>
      </c>
      <c r="E78" s="13">
        <v>59.582922801069927</v>
      </c>
      <c r="F78" s="13">
        <v>52.469104536308016</v>
      </c>
      <c r="G78" s="13">
        <v>44.995499608852278</v>
      </c>
      <c r="H78" s="13">
        <v>49.648070945202974</v>
      </c>
      <c r="I78" s="13">
        <v>54.994018563749592</v>
      </c>
      <c r="J78" s="13">
        <v>58.330649612249815</v>
      </c>
      <c r="K78" s="13">
        <v>55.02461238770001</v>
      </c>
      <c r="L78" s="13">
        <v>61.82171872055315</v>
      </c>
    </row>
    <row r="79" spans="1:12" x14ac:dyDescent="0.25">
      <c r="A79" s="61" t="s">
        <v>203</v>
      </c>
      <c r="B79" s="64">
        <v>46</v>
      </c>
      <c r="C79" s="13">
        <v>42.456434044731552</v>
      </c>
      <c r="D79" s="13">
        <v>48.282381267924023</v>
      </c>
      <c r="E79" s="13">
        <v>48.874966049178212</v>
      </c>
      <c r="F79" s="13">
        <v>57.840739880833993</v>
      </c>
      <c r="G79" s="13">
        <v>51.310216909046275</v>
      </c>
      <c r="H79" s="13">
        <v>44.746180098199076</v>
      </c>
      <c r="I79" s="13">
        <v>49.150873017578576</v>
      </c>
      <c r="J79" s="13">
        <v>53.897209999593649</v>
      </c>
      <c r="K79" s="13">
        <v>56.827138450249315</v>
      </c>
      <c r="L79" s="13">
        <v>53.917893743413593</v>
      </c>
    </row>
    <row r="80" spans="1:12" x14ac:dyDescent="0.25">
      <c r="A80" s="61" t="s">
        <v>204</v>
      </c>
      <c r="B80" s="64">
        <v>37</v>
      </c>
      <c r="C80" s="13">
        <v>45.433400633137971</v>
      </c>
      <c r="D80" s="13">
        <v>41.97844091129214</v>
      </c>
      <c r="E80" s="13">
        <v>47.638200193944996</v>
      </c>
      <c r="F80" s="13">
        <v>47.861254754311005</v>
      </c>
      <c r="G80" s="13">
        <v>56.395807521128198</v>
      </c>
      <c r="H80" s="13">
        <v>50.621166090607076</v>
      </c>
      <c r="I80" s="13">
        <v>44.38685082124703</v>
      </c>
      <c r="J80" s="13">
        <v>48.42111374820859</v>
      </c>
      <c r="K80" s="13">
        <v>52.805170191442379</v>
      </c>
      <c r="L80" s="13">
        <v>55.519659233896789</v>
      </c>
    </row>
    <row r="81" spans="1:12" x14ac:dyDescent="0.25">
      <c r="A81" s="61" t="s">
        <v>205</v>
      </c>
      <c r="B81" s="64">
        <v>44</v>
      </c>
      <c r="C81" s="13">
        <v>36.594380884788826</v>
      </c>
      <c r="D81" s="13">
        <v>44.620234982295152</v>
      </c>
      <c r="E81" s="13">
        <v>41.289919495922518</v>
      </c>
      <c r="F81" s="13">
        <v>46.520180759912265</v>
      </c>
      <c r="G81" s="13">
        <v>46.776784827561364</v>
      </c>
      <c r="H81" s="13">
        <v>55.045862618219168</v>
      </c>
      <c r="I81" s="13">
        <v>49.592721612393525</v>
      </c>
      <c r="J81" s="13">
        <v>43.543958823136464</v>
      </c>
      <c r="K81" s="13">
        <v>47.402566048465985</v>
      </c>
      <c r="L81" s="13">
        <v>51.546975692954078</v>
      </c>
    </row>
    <row r="82" spans="1:12" x14ac:dyDescent="0.25">
      <c r="A82" s="61" t="s">
        <v>206</v>
      </c>
      <c r="B82" s="64">
        <v>43</v>
      </c>
      <c r="C82" s="13">
        <v>43.143892858861342</v>
      </c>
      <c r="D82" s="13">
        <v>36.23644068060544</v>
      </c>
      <c r="E82" s="13">
        <v>43.880926442428461</v>
      </c>
      <c r="F82" s="13">
        <v>40.491795611818191</v>
      </c>
      <c r="G82" s="13">
        <v>45.567242790533818</v>
      </c>
      <c r="H82" s="13">
        <v>46.110272922971554</v>
      </c>
      <c r="I82" s="13">
        <v>53.71589724352603</v>
      </c>
      <c r="J82" s="13">
        <v>48.440078866904209</v>
      </c>
      <c r="K82" s="13">
        <v>42.707871504821568</v>
      </c>
      <c r="L82" s="13">
        <v>46.522855240721178</v>
      </c>
    </row>
    <row r="83" spans="1:12" x14ac:dyDescent="0.25">
      <c r="A83" s="61" t="s">
        <v>207</v>
      </c>
      <c r="B83" s="64">
        <v>38</v>
      </c>
      <c r="C83" s="13">
        <v>42.243407561284357</v>
      </c>
      <c r="D83" s="13">
        <v>42.173599194499751</v>
      </c>
      <c r="E83" s="13">
        <v>35.80092993609496</v>
      </c>
      <c r="F83" s="13">
        <v>42.853228462983822</v>
      </c>
      <c r="G83" s="13">
        <v>39.686404926239419</v>
      </c>
      <c r="H83" s="13">
        <v>44.796433456886035</v>
      </c>
      <c r="I83" s="13">
        <v>45.226887197886938</v>
      </c>
      <c r="J83" s="13">
        <v>52.100463745808156</v>
      </c>
      <c r="K83" s="13">
        <v>47.119067237369748</v>
      </c>
      <c r="L83" s="13">
        <v>41.842761930921284</v>
      </c>
    </row>
    <row r="84" spans="1:12" x14ac:dyDescent="0.25">
      <c r="A84" s="61" t="s">
        <v>208</v>
      </c>
      <c r="B84" s="64">
        <v>46</v>
      </c>
      <c r="C84" s="13">
        <v>37.497846489558292</v>
      </c>
      <c r="D84" s="13">
        <v>41.371082947261463</v>
      </c>
      <c r="E84" s="13">
        <v>41.257300932582446</v>
      </c>
      <c r="F84" s="13">
        <v>35.164689576906682</v>
      </c>
      <c r="G84" s="13">
        <v>41.890830638336546</v>
      </c>
      <c r="H84" s="13">
        <v>39.121430263657409</v>
      </c>
      <c r="I84" s="13">
        <v>43.934504636505956</v>
      </c>
      <c r="J84" s="13">
        <v>44.122099801232999</v>
      </c>
      <c r="K84" s="13">
        <v>50.430725335774895</v>
      </c>
      <c r="L84" s="13">
        <v>45.877269640610699</v>
      </c>
    </row>
    <row r="85" spans="1:12" x14ac:dyDescent="0.25">
      <c r="A85" s="61" t="s">
        <v>209</v>
      </c>
      <c r="B85" s="64">
        <v>42</v>
      </c>
      <c r="C85" s="13">
        <v>44.80687572185483</v>
      </c>
      <c r="D85" s="13">
        <v>36.779158689186161</v>
      </c>
      <c r="E85" s="13">
        <v>40.488116094914062</v>
      </c>
      <c r="F85" s="13">
        <v>40.055666680900522</v>
      </c>
      <c r="G85" s="13">
        <v>34.470744287262839</v>
      </c>
      <c r="H85" s="13">
        <v>41.016514397622707</v>
      </c>
      <c r="I85" s="13">
        <v>38.354193488867736</v>
      </c>
      <c r="J85" s="13">
        <v>42.763680212999546</v>
      </c>
      <c r="K85" s="13">
        <v>42.887132804891898</v>
      </c>
      <c r="L85" s="13">
        <v>48.770238459835099</v>
      </c>
    </row>
    <row r="86" spans="1:12" x14ac:dyDescent="0.25">
      <c r="A86" s="61" t="s">
        <v>210</v>
      </c>
      <c r="B86" s="64">
        <v>20</v>
      </c>
      <c r="C86" s="13">
        <v>40.545033213277627</v>
      </c>
      <c r="D86" s="13">
        <v>43.487326399935839</v>
      </c>
      <c r="E86" s="13">
        <v>36.032654265984355</v>
      </c>
      <c r="F86" s="13">
        <v>39.409410309365548</v>
      </c>
      <c r="G86" s="13">
        <v>38.887220168458697</v>
      </c>
      <c r="H86" s="13">
        <v>33.924234467828555</v>
      </c>
      <c r="I86" s="13">
        <v>40.048879756869646</v>
      </c>
      <c r="J86" s="13">
        <v>37.401559133515995</v>
      </c>
      <c r="K86" s="13">
        <v>41.496551986315175</v>
      </c>
      <c r="L86" s="13">
        <v>41.699227270246631</v>
      </c>
    </row>
    <row r="87" spans="1:12" x14ac:dyDescent="0.25">
      <c r="A87" s="61" t="s">
        <v>211</v>
      </c>
      <c r="B87" s="64">
        <v>38</v>
      </c>
      <c r="C87" s="13">
        <v>20.274899317559179</v>
      </c>
      <c r="D87" s="13">
        <v>38.892871225286527</v>
      </c>
      <c r="E87" s="13">
        <v>42.058779409191175</v>
      </c>
      <c r="F87" s="13">
        <v>34.986683054928022</v>
      </c>
      <c r="G87" s="13">
        <v>38.174591705632054</v>
      </c>
      <c r="H87" s="13">
        <v>37.743520127913939</v>
      </c>
      <c r="I87" s="13">
        <v>33.143084816948836</v>
      </c>
      <c r="J87" s="13">
        <v>38.810083743215642</v>
      </c>
      <c r="K87" s="13">
        <v>36.223454032633285</v>
      </c>
      <c r="L87" s="13">
        <v>40.153088112490039</v>
      </c>
    </row>
    <row r="88" spans="1:12" x14ac:dyDescent="0.25">
      <c r="A88" s="61" t="s">
        <v>212</v>
      </c>
      <c r="B88" s="64">
        <v>34</v>
      </c>
      <c r="C88" s="13">
        <v>36.607213394201089</v>
      </c>
      <c r="D88" s="13">
        <v>20.223635339959955</v>
      </c>
      <c r="E88" s="13">
        <v>37.124219914244264</v>
      </c>
      <c r="F88" s="13">
        <v>40.249355736667965</v>
      </c>
      <c r="G88" s="13">
        <v>33.68573523458123</v>
      </c>
      <c r="H88" s="13">
        <v>36.870564064156106</v>
      </c>
      <c r="I88" s="13">
        <v>36.330279981700329</v>
      </c>
      <c r="J88" s="13">
        <v>32.005023252453647</v>
      </c>
      <c r="K88" s="13">
        <v>37.232376202717433</v>
      </c>
      <c r="L88" s="13">
        <v>34.86282642893628</v>
      </c>
    </row>
    <row r="89" spans="1:12" x14ac:dyDescent="0.25">
      <c r="A89" s="61" t="s">
        <v>213</v>
      </c>
      <c r="B89" s="64">
        <v>31</v>
      </c>
      <c r="C89" s="13">
        <v>32.75621555626288</v>
      </c>
      <c r="D89" s="13">
        <v>34.910576029075621</v>
      </c>
      <c r="E89" s="13">
        <v>20.004403497518425</v>
      </c>
      <c r="F89" s="13">
        <v>35.166274972896097</v>
      </c>
      <c r="G89" s="13">
        <v>38.265810222339063</v>
      </c>
      <c r="H89" s="13">
        <v>32.342833191016148</v>
      </c>
      <c r="I89" s="13">
        <v>35.399742317436505</v>
      </c>
      <c r="J89" s="13">
        <v>34.688350051261487</v>
      </c>
      <c r="K89" s="13">
        <v>30.664350174907227</v>
      </c>
      <c r="L89" s="13">
        <v>35.565231527816884</v>
      </c>
    </row>
    <row r="90" spans="1:12" x14ac:dyDescent="0.25">
      <c r="A90" s="61" t="s">
        <v>214</v>
      </c>
      <c r="B90" s="64">
        <v>21</v>
      </c>
      <c r="C90" s="13">
        <v>29.373954133516698</v>
      </c>
      <c r="D90" s="13">
        <v>31.156207102217355</v>
      </c>
      <c r="E90" s="13">
        <v>33.013143071540028</v>
      </c>
      <c r="F90" s="13">
        <v>19.487558137395112</v>
      </c>
      <c r="G90" s="13">
        <v>33.003883078512196</v>
      </c>
      <c r="H90" s="13">
        <v>36.149354942084642</v>
      </c>
      <c r="I90" s="13">
        <v>30.752848246038958</v>
      </c>
      <c r="J90" s="13">
        <v>33.537802064703449</v>
      </c>
      <c r="K90" s="13">
        <v>32.786130395909588</v>
      </c>
      <c r="L90" s="13">
        <v>29.128357869793049</v>
      </c>
    </row>
    <row r="91" spans="1:12" x14ac:dyDescent="0.25">
      <c r="A91" s="61" t="s">
        <v>215</v>
      </c>
      <c r="B91" s="64">
        <v>92</v>
      </c>
      <c r="C91" s="13">
        <v>104.15490656569305</v>
      </c>
      <c r="D91" s="13">
        <v>121.12330868862304</v>
      </c>
      <c r="E91" s="13">
        <v>137.93549209983178</v>
      </c>
      <c r="F91" s="13">
        <v>154.50817037251048</v>
      </c>
      <c r="G91" s="13">
        <v>155.63720519029604</v>
      </c>
      <c r="H91" s="13">
        <v>168.37603523609403</v>
      </c>
      <c r="I91" s="13">
        <v>183.02432164856739</v>
      </c>
      <c r="J91" s="13">
        <v>190.49214719169035</v>
      </c>
      <c r="K91" s="13">
        <v>199.08314755996975</v>
      </c>
      <c r="L91" s="13">
        <v>205.68750513587929</v>
      </c>
    </row>
    <row r="92" spans="1:12" x14ac:dyDescent="0.25">
      <c r="A92" s="61" t="s">
        <v>3</v>
      </c>
      <c r="B92" s="62">
        <v>5829</v>
      </c>
      <c r="C92" s="62">
        <v>5846.8393863735901</v>
      </c>
      <c r="D92" s="62">
        <v>5866.6416831005672</v>
      </c>
      <c r="E92" s="62">
        <v>5891.670794942379</v>
      </c>
      <c r="F92" s="62">
        <v>5897.8126182713731</v>
      </c>
      <c r="G92" s="62">
        <v>5901.6345927421962</v>
      </c>
      <c r="H92" s="62">
        <v>5944.8513904302745</v>
      </c>
      <c r="I92" s="62">
        <v>5969.8291574161849</v>
      </c>
      <c r="J92" s="62">
        <v>5966.8454695297114</v>
      </c>
      <c r="K92" s="62">
        <v>5961.7707984031967</v>
      </c>
      <c r="L92" s="62">
        <v>5962.4679267801312</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23CD4D4F-755D-4844-A95A-AA9867AFCC2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D53B2-458E-48FA-B546-C2F5F5BFD614}">
  <dimension ref="A1:Q112"/>
  <sheetViews>
    <sheetView workbookViewId="0">
      <selection activeCell="R55" sqref="R55"/>
    </sheetView>
  </sheetViews>
  <sheetFormatPr defaultRowHeight="15" x14ac:dyDescent="0.25"/>
  <sheetData>
    <row r="1" spans="1:12" x14ac:dyDescent="0.25">
      <c r="A1" s="1" t="s">
        <v>265</v>
      </c>
      <c r="B1" s="2"/>
      <c r="L1" s="3" t="s">
        <v>129</v>
      </c>
    </row>
    <row r="2" spans="1:12" x14ac:dyDescent="0.25">
      <c r="A2" s="2" t="s">
        <v>130</v>
      </c>
      <c r="B2" s="2"/>
    </row>
    <row r="3" spans="1:12" x14ac:dyDescent="0.25">
      <c r="A3" s="58" t="s">
        <v>226</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17</v>
      </c>
      <c r="C6" s="13">
        <v>17.006158482699618</v>
      </c>
      <c r="D6" s="13">
        <v>16.404594199763167</v>
      </c>
      <c r="E6" s="13">
        <v>15.968197040453127</v>
      </c>
      <c r="F6" s="13">
        <v>15.488992470714333</v>
      </c>
      <c r="G6" s="13">
        <v>15.256581888731219</v>
      </c>
      <c r="H6" s="13">
        <v>15.007390825268095</v>
      </c>
      <c r="I6" s="13">
        <v>14.906817739648607</v>
      </c>
      <c r="J6" s="13">
        <v>14.83957402518447</v>
      </c>
      <c r="K6" s="13">
        <v>14.586057884932828</v>
      </c>
      <c r="L6" s="13">
        <v>14.419867582120599</v>
      </c>
    </row>
    <row r="7" spans="1:12" x14ac:dyDescent="0.25">
      <c r="A7" s="61" t="s">
        <v>132</v>
      </c>
      <c r="B7" s="64">
        <v>8</v>
      </c>
      <c r="C7" s="13">
        <v>17.245102799005338</v>
      </c>
      <c r="D7" s="13">
        <v>16.478435057804319</v>
      </c>
      <c r="E7" s="13">
        <v>16.058744593722682</v>
      </c>
      <c r="F7" s="13">
        <v>15.633127196591081</v>
      </c>
      <c r="G7" s="13">
        <v>15.204540754991362</v>
      </c>
      <c r="H7" s="13">
        <v>14.960081119723172</v>
      </c>
      <c r="I7" s="13">
        <v>14.813499343732138</v>
      </c>
      <c r="J7" s="13">
        <v>14.734023497353171</v>
      </c>
      <c r="K7" s="13">
        <v>14.738234029477345</v>
      </c>
      <c r="L7" s="13">
        <v>14.576959663549346</v>
      </c>
    </row>
    <row r="8" spans="1:12" x14ac:dyDescent="0.25">
      <c r="A8" s="61" t="s">
        <v>133</v>
      </c>
      <c r="B8" s="64">
        <v>11</v>
      </c>
      <c r="C8" s="13">
        <v>10.149945170846193</v>
      </c>
      <c r="D8" s="13">
        <v>17.009599277843158</v>
      </c>
      <c r="E8" s="13">
        <v>16.029963194878782</v>
      </c>
      <c r="F8" s="13">
        <v>15.604129210414646</v>
      </c>
      <c r="G8" s="13">
        <v>15.209920656524877</v>
      </c>
      <c r="H8" s="13">
        <v>14.793086645686596</v>
      </c>
      <c r="I8" s="13">
        <v>14.634431708146991</v>
      </c>
      <c r="J8" s="13">
        <v>14.525325363938947</v>
      </c>
      <c r="K8" s="13">
        <v>14.510378442898405</v>
      </c>
      <c r="L8" s="13">
        <v>14.575071644227158</v>
      </c>
    </row>
    <row r="9" spans="1:12" x14ac:dyDescent="0.25">
      <c r="A9" s="61" t="s">
        <v>134</v>
      </c>
      <c r="B9" s="64">
        <v>10</v>
      </c>
      <c r="C9" s="13">
        <v>12.003227603317866</v>
      </c>
      <c r="D9" s="13">
        <v>11.442844864825449</v>
      </c>
      <c r="E9" s="13">
        <v>16.741895143283742</v>
      </c>
      <c r="F9" s="13">
        <v>15.620904147986735</v>
      </c>
      <c r="G9" s="13">
        <v>15.220704155202723</v>
      </c>
      <c r="H9" s="13">
        <v>14.835265602919483</v>
      </c>
      <c r="I9" s="13">
        <v>14.50598434994467</v>
      </c>
      <c r="J9" s="13">
        <v>14.383555585434092</v>
      </c>
      <c r="K9" s="13">
        <v>14.332780100735961</v>
      </c>
      <c r="L9" s="13">
        <v>14.372767456150223</v>
      </c>
    </row>
    <row r="10" spans="1:12" x14ac:dyDescent="0.25">
      <c r="A10" s="61" t="s">
        <v>135</v>
      </c>
      <c r="B10" s="64">
        <v>10</v>
      </c>
      <c r="C10" s="13">
        <v>11.74179118290145</v>
      </c>
      <c r="D10" s="13">
        <v>12.562371787789008</v>
      </c>
      <c r="E10" s="13">
        <v>12.202473873106106</v>
      </c>
      <c r="F10" s="13">
        <v>16.335158056109737</v>
      </c>
      <c r="G10" s="13">
        <v>15.189940080604869</v>
      </c>
      <c r="H10" s="13">
        <v>14.804582809211544</v>
      </c>
      <c r="I10" s="13">
        <v>14.492235122337561</v>
      </c>
      <c r="J10" s="13">
        <v>14.213802434191171</v>
      </c>
      <c r="K10" s="13">
        <v>14.142422876167865</v>
      </c>
      <c r="L10" s="13">
        <v>14.146567620147955</v>
      </c>
    </row>
    <row r="11" spans="1:12" x14ac:dyDescent="0.25">
      <c r="A11" s="61" t="s">
        <v>136</v>
      </c>
      <c r="B11" s="64">
        <v>13</v>
      </c>
      <c r="C11" s="13">
        <v>11.60500949197899</v>
      </c>
      <c r="D11" s="13">
        <v>12.872116635549116</v>
      </c>
      <c r="E11" s="13">
        <v>13.011188123810474</v>
      </c>
      <c r="F11" s="13">
        <v>12.702288476024822</v>
      </c>
      <c r="G11" s="13">
        <v>15.974139539247044</v>
      </c>
      <c r="H11" s="13">
        <v>14.864642780233982</v>
      </c>
      <c r="I11" s="13">
        <v>14.543103081939666</v>
      </c>
      <c r="J11" s="13">
        <v>14.274026326893658</v>
      </c>
      <c r="K11" s="13">
        <v>14.052504322636869</v>
      </c>
      <c r="L11" s="13">
        <v>14.026697605591583</v>
      </c>
    </row>
    <row r="12" spans="1:12" x14ac:dyDescent="0.25">
      <c r="A12" s="61" t="s">
        <v>2</v>
      </c>
      <c r="B12" s="64">
        <v>8</v>
      </c>
      <c r="C12" s="13">
        <v>13.198435307246074</v>
      </c>
      <c r="D12" s="13">
        <v>12.557651384577285</v>
      </c>
      <c r="E12" s="13">
        <v>13.554777337470917</v>
      </c>
      <c r="F12" s="13">
        <v>13.229769067772477</v>
      </c>
      <c r="G12" s="13">
        <v>12.957584069566183</v>
      </c>
      <c r="H12" s="13">
        <v>15.567596092188769</v>
      </c>
      <c r="I12" s="13">
        <v>14.561019810507215</v>
      </c>
      <c r="J12" s="13">
        <v>14.28329813704258</v>
      </c>
      <c r="K12" s="13">
        <v>14.068893532012712</v>
      </c>
      <c r="L12" s="13">
        <v>13.900554334347493</v>
      </c>
    </row>
    <row r="13" spans="1:12" x14ac:dyDescent="0.25">
      <c r="A13" s="61" t="s">
        <v>137</v>
      </c>
      <c r="B13" s="64">
        <v>15</v>
      </c>
      <c r="C13" s="13">
        <v>9.5013491607631266</v>
      </c>
      <c r="D13" s="13">
        <v>13.398413871907863</v>
      </c>
      <c r="E13" s="13">
        <v>13.13118124278526</v>
      </c>
      <c r="F13" s="13">
        <v>13.907760532199223</v>
      </c>
      <c r="G13" s="13">
        <v>13.329882276266842</v>
      </c>
      <c r="H13" s="13">
        <v>13.056909463383295</v>
      </c>
      <c r="I13" s="13">
        <v>15.219532151630577</v>
      </c>
      <c r="J13" s="13">
        <v>14.305675912315085</v>
      </c>
      <c r="K13" s="13">
        <v>14.076564926854857</v>
      </c>
      <c r="L13" s="13">
        <v>13.906964064964082</v>
      </c>
    </row>
    <row r="14" spans="1:12" x14ac:dyDescent="0.25">
      <c r="A14" s="61" t="s">
        <v>138</v>
      </c>
      <c r="B14" s="64">
        <v>14</v>
      </c>
      <c r="C14" s="13">
        <v>15.601233551555531</v>
      </c>
      <c r="D14" s="13">
        <v>10.773993188148992</v>
      </c>
      <c r="E14" s="13">
        <v>13.761789200639917</v>
      </c>
      <c r="F14" s="13">
        <v>13.744490682502297</v>
      </c>
      <c r="G14" s="13">
        <v>14.369703011002992</v>
      </c>
      <c r="H14" s="13">
        <v>13.634252026550859</v>
      </c>
      <c r="I14" s="13">
        <v>13.390924748471207</v>
      </c>
      <c r="J14" s="13">
        <v>15.251681922238605</v>
      </c>
      <c r="K14" s="13">
        <v>14.422603153298585</v>
      </c>
      <c r="L14" s="13">
        <v>14.235573584705042</v>
      </c>
    </row>
    <row r="15" spans="1:12" x14ac:dyDescent="0.25">
      <c r="A15" s="61" t="s">
        <v>139</v>
      </c>
      <c r="B15" s="64">
        <v>16</v>
      </c>
      <c r="C15" s="13">
        <v>14.143835443829827</v>
      </c>
      <c r="D15" s="13">
        <v>15.85452884924068</v>
      </c>
      <c r="E15" s="13">
        <v>11.661130779381137</v>
      </c>
      <c r="F15" s="13">
        <v>13.97006014441255</v>
      </c>
      <c r="G15" s="13">
        <v>14.079495718467294</v>
      </c>
      <c r="H15" s="13">
        <v>14.588762419009861</v>
      </c>
      <c r="I15" s="13">
        <v>13.795649178148247</v>
      </c>
      <c r="J15" s="13">
        <v>13.570449649856819</v>
      </c>
      <c r="K15" s="13">
        <v>15.205925053454399</v>
      </c>
      <c r="L15" s="13">
        <v>14.453226917241592</v>
      </c>
    </row>
    <row r="16" spans="1:12" x14ac:dyDescent="0.25">
      <c r="A16" s="61" t="s">
        <v>140</v>
      </c>
      <c r="B16" s="64">
        <v>13</v>
      </c>
      <c r="C16" s="13">
        <v>15.735291206849219</v>
      </c>
      <c r="D16" s="13">
        <v>14.379914125461031</v>
      </c>
      <c r="E16" s="13">
        <v>15.984077071219472</v>
      </c>
      <c r="F16" s="13">
        <v>12.369054458739502</v>
      </c>
      <c r="G16" s="13">
        <v>14.14337996360298</v>
      </c>
      <c r="H16" s="13">
        <v>14.294861790352993</v>
      </c>
      <c r="I16" s="13">
        <v>14.750970651280449</v>
      </c>
      <c r="J16" s="13">
        <v>13.934964272323279</v>
      </c>
      <c r="K16" s="13">
        <v>13.740735753838187</v>
      </c>
      <c r="L16" s="13">
        <v>15.187489544272978</v>
      </c>
    </row>
    <row r="17" spans="1:12" x14ac:dyDescent="0.25">
      <c r="A17" s="61" t="s">
        <v>141</v>
      </c>
      <c r="B17" s="64">
        <v>19</v>
      </c>
      <c r="C17" s="13">
        <v>13.705236373388791</v>
      </c>
      <c r="D17" s="13">
        <v>15.612120447965838</v>
      </c>
      <c r="E17" s="13">
        <v>14.671016017285908</v>
      </c>
      <c r="F17" s="13">
        <v>16.069153428249439</v>
      </c>
      <c r="G17" s="13">
        <v>12.924938052109821</v>
      </c>
      <c r="H17" s="13">
        <v>14.298246140986802</v>
      </c>
      <c r="I17" s="13">
        <v>14.497359101716723</v>
      </c>
      <c r="J17" s="13">
        <v>14.883507423428346</v>
      </c>
      <c r="K17" s="13">
        <v>14.087612611047025</v>
      </c>
      <c r="L17" s="13">
        <v>13.922364400355558</v>
      </c>
    </row>
    <row r="18" spans="1:12" x14ac:dyDescent="0.25">
      <c r="A18" s="61" t="s">
        <v>142</v>
      </c>
      <c r="B18" s="64">
        <v>10</v>
      </c>
      <c r="C18" s="13">
        <v>18.016540296015208</v>
      </c>
      <c r="D18" s="13">
        <v>14.194225851928815</v>
      </c>
      <c r="E18" s="13">
        <v>15.536128582385434</v>
      </c>
      <c r="F18" s="13">
        <v>14.892858394621614</v>
      </c>
      <c r="G18" s="13">
        <v>16.073294083610811</v>
      </c>
      <c r="H18" s="13">
        <v>13.343401945895328</v>
      </c>
      <c r="I18" s="13">
        <v>14.437476325596316</v>
      </c>
      <c r="J18" s="13">
        <v>14.641848691451235</v>
      </c>
      <c r="K18" s="13">
        <v>14.994675606542904</v>
      </c>
      <c r="L18" s="13">
        <v>14.228599304494947</v>
      </c>
    </row>
    <row r="19" spans="1:12" x14ac:dyDescent="0.25">
      <c r="A19" s="61" t="s">
        <v>143</v>
      </c>
      <c r="B19" s="64">
        <v>13</v>
      </c>
      <c r="C19" s="13">
        <v>11.347927547777566</v>
      </c>
      <c r="D19" s="13">
        <v>17.630529516462587</v>
      </c>
      <c r="E19" s="13">
        <v>14.614195752826545</v>
      </c>
      <c r="F19" s="13">
        <v>15.594583084101361</v>
      </c>
      <c r="G19" s="13">
        <v>15.139823522270687</v>
      </c>
      <c r="H19" s="13">
        <v>16.1253294859535</v>
      </c>
      <c r="I19" s="13">
        <v>13.776073851759172</v>
      </c>
      <c r="J19" s="13">
        <v>14.650059569604108</v>
      </c>
      <c r="K19" s="13">
        <v>14.856010167127796</v>
      </c>
      <c r="L19" s="13">
        <v>15.180708457024515</v>
      </c>
    </row>
    <row r="20" spans="1:12" x14ac:dyDescent="0.25">
      <c r="A20" s="61" t="s">
        <v>144</v>
      </c>
      <c r="B20" s="64">
        <v>17</v>
      </c>
      <c r="C20" s="13">
        <v>13.435162116838599</v>
      </c>
      <c r="D20" s="13">
        <v>12.37787680861179</v>
      </c>
      <c r="E20" s="13">
        <v>17.389157919782235</v>
      </c>
      <c r="F20" s="13">
        <v>14.926523570366745</v>
      </c>
      <c r="G20" s="13">
        <v>15.663890502918099</v>
      </c>
      <c r="H20" s="13">
        <v>15.345738065917217</v>
      </c>
      <c r="I20" s="13">
        <v>16.182003034534052</v>
      </c>
      <c r="J20" s="13">
        <v>14.150313540298919</v>
      </c>
      <c r="K20" s="13">
        <v>14.864375033125407</v>
      </c>
      <c r="L20" s="13">
        <v>15.05845186558653</v>
      </c>
    </row>
    <row r="21" spans="1:12" x14ac:dyDescent="0.25">
      <c r="A21" s="61" t="s">
        <v>145</v>
      </c>
      <c r="B21" s="64">
        <v>8</v>
      </c>
      <c r="C21" s="13">
        <v>16.775747300623738</v>
      </c>
      <c r="D21" s="13">
        <v>13.971918095542684</v>
      </c>
      <c r="E21" s="13">
        <v>13.333462395411056</v>
      </c>
      <c r="F21" s="13">
        <v>17.365302621984601</v>
      </c>
      <c r="G21" s="13">
        <v>15.304103582177561</v>
      </c>
      <c r="H21" s="13">
        <v>15.857791749670247</v>
      </c>
      <c r="I21" s="13">
        <v>15.655935887584169</v>
      </c>
      <c r="J21" s="13">
        <v>16.350869509138995</v>
      </c>
      <c r="K21" s="13">
        <v>14.612842293869868</v>
      </c>
      <c r="L21" s="13">
        <v>15.194508574354126</v>
      </c>
    </row>
    <row r="22" spans="1:12" x14ac:dyDescent="0.25">
      <c r="A22" s="61" t="s">
        <v>146</v>
      </c>
      <c r="B22" s="64">
        <v>12</v>
      </c>
      <c r="C22" s="13">
        <v>9.9515696345500171</v>
      </c>
      <c r="D22" s="13">
        <v>17.065677979070077</v>
      </c>
      <c r="E22" s="13">
        <v>14.563814977661734</v>
      </c>
      <c r="F22" s="13">
        <v>14.233662394865624</v>
      </c>
      <c r="G22" s="13">
        <v>17.477990563935961</v>
      </c>
      <c r="H22" s="13">
        <v>15.702286004444547</v>
      </c>
      <c r="I22" s="13">
        <v>16.134039167886417</v>
      </c>
      <c r="J22" s="13">
        <v>16.00020499079832</v>
      </c>
      <c r="K22" s="13">
        <v>16.604596602587893</v>
      </c>
      <c r="L22" s="13">
        <v>15.132600030092844</v>
      </c>
    </row>
    <row r="23" spans="1:12" x14ac:dyDescent="0.25">
      <c r="A23" s="61" t="s">
        <v>147</v>
      </c>
      <c r="B23" s="64">
        <v>17</v>
      </c>
      <c r="C23" s="13">
        <v>13.534940223603481</v>
      </c>
      <c r="D23" s="13">
        <v>11.692585707790645</v>
      </c>
      <c r="E23" s="13">
        <v>17.551402248389294</v>
      </c>
      <c r="F23" s="13">
        <v>15.252065364173911</v>
      </c>
      <c r="G23" s="13">
        <v>15.147643635013379</v>
      </c>
      <c r="H23" s="13">
        <v>17.764901281923429</v>
      </c>
      <c r="I23" s="13">
        <v>16.219232010127339</v>
      </c>
      <c r="J23" s="13">
        <v>16.545429208954079</v>
      </c>
      <c r="K23" s="13">
        <v>16.479344324444391</v>
      </c>
      <c r="L23" s="13">
        <v>17.000045574776816</v>
      </c>
    </row>
    <row r="24" spans="1:12" x14ac:dyDescent="0.25">
      <c r="A24" s="61" t="s">
        <v>148</v>
      </c>
      <c r="B24" s="64">
        <v>19</v>
      </c>
      <c r="C24" s="13">
        <v>18.669625669551806</v>
      </c>
      <c r="D24" s="13">
        <v>15.253928208119415</v>
      </c>
      <c r="E24" s="13">
        <v>13.673503997124342</v>
      </c>
      <c r="F24" s="13">
        <v>18.513457515298686</v>
      </c>
      <c r="G24" s="13">
        <v>16.266168015776994</v>
      </c>
      <c r="H24" s="13">
        <v>16.371229834676118</v>
      </c>
      <c r="I24" s="13">
        <v>18.463233584544458</v>
      </c>
      <c r="J24" s="13">
        <v>17.071255085656293</v>
      </c>
      <c r="K24" s="13">
        <v>17.312134069278741</v>
      </c>
      <c r="L24" s="13">
        <v>17.290223977788244</v>
      </c>
    </row>
    <row r="25" spans="1:12" x14ac:dyDescent="0.25">
      <c r="A25" s="61" t="s">
        <v>149</v>
      </c>
      <c r="B25" s="64">
        <v>29</v>
      </c>
      <c r="C25" s="13">
        <v>21.434432287366974</v>
      </c>
      <c r="D25" s="13">
        <v>21.259508422613756</v>
      </c>
      <c r="E25" s="13">
        <v>18.246945539838517</v>
      </c>
      <c r="F25" s="13">
        <v>17.112268816880302</v>
      </c>
      <c r="G25" s="13">
        <v>20.655339918303905</v>
      </c>
      <c r="H25" s="13">
        <v>18.632341028914524</v>
      </c>
      <c r="I25" s="13">
        <v>18.841570171702116</v>
      </c>
      <c r="J25" s="13">
        <v>20.287296175039661</v>
      </c>
      <c r="K25" s="13">
        <v>19.138394840047852</v>
      </c>
      <c r="L25" s="13">
        <v>19.267290598108119</v>
      </c>
    </row>
    <row r="26" spans="1:12" x14ac:dyDescent="0.25">
      <c r="A26" s="61" t="s">
        <v>150</v>
      </c>
      <c r="B26" s="64">
        <v>36</v>
      </c>
      <c r="C26" s="13">
        <v>31.059484184639441</v>
      </c>
      <c r="D26" s="13">
        <v>25.783940157124263</v>
      </c>
      <c r="E26" s="13">
        <v>25.707212301073241</v>
      </c>
      <c r="F26" s="13">
        <v>23.401871157092586</v>
      </c>
      <c r="G26" s="13">
        <v>22.760811897187981</v>
      </c>
      <c r="H26" s="13">
        <v>24.941575931723179</v>
      </c>
      <c r="I26" s="13">
        <v>23.389347816093661</v>
      </c>
      <c r="J26" s="13">
        <v>23.510331359702136</v>
      </c>
      <c r="K26" s="13">
        <v>24.310545254151034</v>
      </c>
      <c r="L26" s="13">
        <v>23.463307829420408</v>
      </c>
    </row>
    <row r="27" spans="1:12" x14ac:dyDescent="0.25">
      <c r="A27" s="61" t="s">
        <v>151</v>
      </c>
      <c r="B27" s="64">
        <v>32</v>
      </c>
      <c r="C27" s="13">
        <v>38.676791187217518</v>
      </c>
      <c r="D27" s="13">
        <v>34.314262506706775</v>
      </c>
      <c r="E27" s="13">
        <v>30.952196664394805</v>
      </c>
      <c r="F27" s="13">
        <v>30.755789019962393</v>
      </c>
      <c r="G27" s="13">
        <v>29.280023641038014</v>
      </c>
      <c r="H27" s="13">
        <v>28.880789274248251</v>
      </c>
      <c r="I27" s="13">
        <v>30.026610204638775</v>
      </c>
      <c r="J27" s="13">
        <v>28.972539498006366</v>
      </c>
      <c r="K27" s="13">
        <v>28.814426232792837</v>
      </c>
      <c r="L27" s="13">
        <v>29.245228031015884</v>
      </c>
    </row>
    <row r="28" spans="1:12" x14ac:dyDescent="0.25">
      <c r="A28" s="61" t="s">
        <v>152</v>
      </c>
      <c r="B28" s="64">
        <v>36</v>
      </c>
      <c r="C28" s="13">
        <v>38.295686780627854</v>
      </c>
      <c r="D28" s="13">
        <v>43.292283934567124</v>
      </c>
      <c r="E28" s="13">
        <v>39.931372721854515</v>
      </c>
      <c r="F28" s="13">
        <v>37.374676387526435</v>
      </c>
      <c r="G28" s="13">
        <v>37.351964929944238</v>
      </c>
      <c r="H28" s="13">
        <v>36.284050596073698</v>
      </c>
      <c r="I28" s="13">
        <v>36.07182193486679</v>
      </c>
      <c r="J28" s="13">
        <v>36.511825116414499</v>
      </c>
      <c r="K28" s="13">
        <v>35.628687560753868</v>
      </c>
      <c r="L28" s="13">
        <v>35.398518440828596</v>
      </c>
    </row>
    <row r="29" spans="1:12" x14ac:dyDescent="0.25">
      <c r="A29" s="61" t="s">
        <v>153</v>
      </c>
      <c r="B29" s="64">
        <v>48</v>
      </c>
      <c r="C29" s="13">
        <v>40.036651689968977</v>
      </c>
      <c r="D29" s="13">
        <v>42.504275633081242</v>
      </c>
      <c r="E29" s="13">
        <v>46.378885032051265</v>
      </c>
      <c r="F29" s="13">
        <v>43.651822186954846</v>
      </c>
      <c r="G29" s="13">
        <v>41.896748237291177</v>
      </c>
      <c r="H29" s="13">
        <v>41.735091397321135</v>
      </c>
      <c r="I29" s="13">
        <v>41.063620434190277</v>
      </c>
      <c r="J29" s="13">
        <v>40.932002537481566</v>
      </c>
      <c r="K29" s="13">
        <v>40.756665584050502</v>
      </c>
      <c r="L29" s="13">
        <v>40.208924878205387</v>
      </c>
    </row>
    <row r="30" spans="1:12" x14ac:dyDescent="0.25">
      <c r="A30" s="61" t="s">
        <v>154</v>
      </c>
      <c r="B30" s="64">
        <v>38</v>
      </c>
      <c r="C30" s="13">
        <v>47.960822911393741</v>
      </c>
      <c r="D30" s="13">
        <v>42.324373814147044</v>
      </c>
      <c r="E30" s="13">
        <v>44.264187862430049</v>
      </c>
      <c r="F30" s="13">
        <v>46.686526407193206</v>
      </c>
      <c r="G30" s="13">
        <v>44.935361299762825</v>
      </c>
      <c r="H30" s="13">
        <v>43.446698064146666</v>
      </c>
      <c r="I30" s="13">
        <v>43.362716183527496</v>
      </c>
      <c r="J30" s="13">
        <v>42.88461585394468</v>
      </c>
      <c r="K30" s="13">
        <v>42.668859929129958</v>
      </c>
      <c r="L30" s="13">
        <v>42.375626731041542</v>
      </c>
    </row>
    <row r="31" spans="1:12" x14ac:dyDescent="0.25">
      <c r="A31" s="61" t="s">
        <v>155</v>
      </c>
      <c r="B31" s="64">
        <v>43</v>
      </c>
      <c r="C31" s="13">
        <v>38.458826731239917</v>
      </c>
      <c r="D31" s="13">
        <v>44.976010859758468</v>
      </c>
      <c r="E31" s="13">
        <v>41.517217784419032</v>
      </c>
      <c r="F31" s="13">
        <v>42.399746286177788</v>
      </c>
      <c r="G31" s="13">
        <v>44.049945415137849</v>
      </c>
      <c r="H31" s="13">
        <v>42.694785228588842</v>
      </c>
      <c r="I31" s="13">
        <v>41.6305265978161</v>
      </c>
      <c r="J31" s="13">
        <v>41.55007040926386</v>
      </c>
      <c r="K31" s="13">
        <v>41.094850271271667</v>
      </c>
      <c r="L31" s="13">
        <v>41.048926122873304</v>
      </c>
    </row>
    <row r="32" spans="1:12" x14ac:dyDescent="0.25">
      <c r="A32" s="61" t="s">
        <v>156</v>
      </c>
      <c r="B32" s="64">
        <v>45</v>
      </c>
      <c r="C32" s="13">
        <v>39.57416621860289</v>
      </c>
      <c r="D32" s="13">
        <v>36.589437342884892</v>
      </c>
      <c r="E32" s="13">
        <v>40.665657288514879</v>
      </c>
      <c r="F32" s="13">
        <v>38.354558737906324</v>
      </c>
      <c r="G32" s="13">
        <v>38.776398045163091</v>
      </c>
      <c r="H32" s="13">
        <v>39.627015172957876</v>
      </c>
      <c r="I32" s="13">
        <v>38.769405928634043</v>
      </c>
      <c r="J32" s="13">
        <v>37.937735018329491</v>
      </c>
      <c r="K32" s="13">
        <v>37.815105050210036</v>
      </c>
      <c r="L32" s="13">
        <v>37.555298450612426</v>
      </c>
    </row>
    <row r="33" spans="1:12" x14ac:dyDescent="0.25">
      <c r="A33" s="61" t="s">
        <v>157</v>
      </c>
      <c r="B33" s="64">
        <v>46</v>
      </c>
      <c r="C33" s="13">
        <v>40.458622187466545</v>
      </c>
      <c r="D33" s="13">
        <v>36.859117353854217</v>
      </c>
      <c r="E33" s="13">
        <v>34.851324353918429</v>
      </c>
      <c r="F33" s="13">
        <v>37.257501276567261</v>
      </c>
      <c r="G33" s="13">
        <v>35.765777238861155</v>
      </c>
      <c r="H33" s="13">
        <v>35.756964604738222</v>
      </c>
      <c r="I33" s="13">
        <v>36.351818053597711</v>
      </c>
      <c r="J33" s="13">
        <v>35.68350196338578</v>
      </c>
      <c r="K33" s="13">
        <v>34.992932813461941</v>
      </c>
      <c r="L33" s="13">
        <v>34.974144128906801</v>
      </c>
    </row>
    <row r="34" spans="1:12" x14ac:dyDescent="0.25">
      <c r="A34" s="61" t="s">
        <v>158</v>
      </c>
      <c r="B34" s="64">
        <v>38</v>
      </c>
      <c r="C34" s="13">
        <v>40.996518561252479</v>
      </c>
      <c r="D34" s="13">
        <v>37.276816627764362</v>
      </c>
      <c r="E34" s="13">
        <v>34.817940846591313</v>
      </c>
      <c r="F34" s="13">
        <v>33.190395598303567</v>
      </c>
      <c r="G34" s="13">
        <v>34.71612763561599</v>
      </c>
      <c r="H34" s="13">
        <v>33.530733233564419</v>
      </c>
      <c r="I34" s="13">
        <v>33.485733124818672</v>
      </c>
      <c r="J34" s="13">
        <v>33.822244831029209</v>
      </c>
      <c r="K34" s="13">
        <v>33.289794367866939</v>
      </c>
      <c r="L34" s="13">
        <v>32.799638592285973</v>
      </c>
    </row>
    <row r="35" spans="1:12" x14ac:dyDescent="0.25">
      <c r="A35" s="61" t="s">
        <v>159</v>
      </c>
      <c r="B35" s="64">
        <v>41</v>
      </c>
      <c r="C35" s="13">
        <v>35.266571192802779</v>
      </c>
      <c r="D35" s="13">
        <v>37.494220714471489</v>
      </c>
      <c r="E35" s="13">
        <v>35.035913659707411</v>
      </c>
      <c r="F35" s="13">
        <v>33.09598878647779</v>
      </c>
      <c r="G35" s="13">
        <v>31.825484573888705</v>
      </c>
      <c r="H35" s="13">
        <v>32.657129934205507</v>
      </c>
      <c r="I35" s="13">
        <v>31.85469837753962</v>
      </c>
      <c r="J35" s="13">
        <v>31.708046918264962</v>
      </c>
      <c r="K35" s="13">
        <v>31.928129294566741</v>
      </c>
      <c r="L35" s="13">
        <v>31.557269485661784</v>
      </c>
    </row>
    <row r="36" spans="1:12" x14ac:dyDescent="0.25">
      <c r="A36" s="61" t="s">
        <v>160</v>
      </c>
      <c r="B36" s="64">
        <v>50</v>
      </c>
      <c r="C36" s="13">
        <v>37.556626645891669</v>
      </c>
      <c r="D36" s="13">
        <v>32.968061691455958</v>
      </c>
      <c r="E36" s="13">
        <v>34.666897060372172</v>
      </c>
      <c r="F36" s="13">
        <v>32.893683090576367</v>
      </c>
      <c r="G36" s="13">
        <v>31.379903557352417</v>
      </c>
      <c r="H36" s="13">
        <v>30.217417344651842</v>
      </c>
      <c r="I36" s="13">
        <v>30.800168372633525</v>
      </c>
      <c r="J36" s="13">
        <v>30.140228605122097</v>
      </c>
      <c r="K36" s="13">
        <v>30.008848838742733</v>
      </c>
      <c r="L36" s="13">
        <v>30.203594992746968</v>
      </c>
    </row>
    <row r="37" spans="1:12" x14ac:dyDescent="0.25">
      <c r="A37" s="61" t="s">
        <v>161</v>
      </c>
      <c r="B37" s="64">
        <v>40</v>
      </c>
      <c r="C37" s="13">
        <v>43.721115329210363</v>
      </c>
      <c r="D37" s="13">
        <v>34.82972323519607</v>
      </c>
      <c r="E37" s="13">
        <v>31.162137685689565</v>
      </c>
      <c r="F37" s="13">
        <v>32.339646885215842</v>
      </c>
      <c r="G37" s="13">
        <v>31.080412766962041</v>
      </c>
      <c r="H37" s="13">
        <v>29.779949371893753</v>
      </c>
      <c r="I37" s="13">
        <v>28.891848453472953</v>
      </c>
      <c r="J37" s="13">
        <v>29.20584083309685</v>
      </c>
      <c r="K37" s="13">
        <v>28.734421476257641</v>
      </c>
      <c r="L37" s="13">
        <v>28.645592483144831</v>
      </c>
    </row>
    <row r="38" spans="1:12" x14ac:dyDescent="0.25">
      <c r="A38" s="61" t="s">
        <v>162</v>
      </c>
      <c r="B38" s="64">
        <v>43</v>
      </c>
      <c r="C38" s="13">
        <v>36.269179069811209</v>
      </c>
      <c r="D38" s="13">
        <v>38.867994686045442</v>
      </c>
      <c r="E38" s="13">
        <v>32.284573808813896</v>
      </c>
      <c r="F38" s="13">
        <v>29.239927372885941</v>
      </c>
      <c r="G38" s="13">
        <v>30.132454115105133</v>
      </c>
      <c r="H38" s="13">
        <v>29.142253017538994</v>
      </c>
      <c r="I38" s="13">
        <v>28.171479159390511</v>
      </c>
      <c r="J38" s="13">
        <v>27.397529610730512</v>
      </c>
      <c r="K38" s="13">
        <v>27.612588804467421</v>
      </c>
      <c r="L38" s="13">
        <v>27.290254049764641</v>
      </c>
    </row>
    <row r="39" spans="1:12" x14ac:dyDescent="0.25">
      <c r="A39" s="61" t="s">
        <v>163</v>
      </c>
      <c r="B39" s="64">
        <v>34</v>
      </c>
      <c r="C39" s="13">
        <v>38.596520087760233</v>
      </c>
      <c r="D39" s="13">
        <v>33.554190288206442</v>
      </c>
      <c r="E39" s="13">
        <v>35.429204159314089</v>
      </c>
      <c r="F39" s="13">
        <v>30.217089443575524</v>
      </c>
      <c r="G39" s="13">
        <v>27.73140894793432</v>
      </c>
      <c r="H39" s="13">
        <v>28.348273289956403</v>
      </c>
      <c r="I39" s="13">
        <v>27.690747396978455</v>
      </c>
      <c r="J39" s="13">
        <v>26.87961394542193</v>
      </c>
      <c r="K39" s="13">
        <v>26.274385023849813</v>
      </c>
      <c r="L39" s="13">
        <v>26.432752745807605</v>
      </c>
    </row>
    <row r="40" spans="1:12" x14ac:dyDescent="0.25">
      <c r="A40" s="61" t="s">
        <v>164</v>
      </c>
      <c r="B40" s="64">
        <v>34</v>
      </c>
      <c r="C40" s="13">
        <v>32.316140561078548</v>
      </c>
      <c r="D40" s="13">
        <v>35.137947264452869</v>
      </c>
      <c r="E40" s="13">
        <v>31.306478878899426</v>
      </c>
      <c r="F40" s="13">
        <v>32.578960509428661</v>
      </c>
      <c r="G40" s="13">
        <v>28.389855405302054</v>
      </c>
      <c r="H40" s="13">
        <v>26.28332794133469</v>
      </c>
      <c r="I40" s="13">
        <v>26.845225008768033</v>
      </c>
      <c r="J40" s="13">
        <v>26.343458229556077</v>
      </c>
      <c r="K40" s="13">
        <v>25.723968629650383</v>
      </c>
      <c r="L40" s="13">
        <v>25.250521369940408</v>
      </c>
    </row>
    <row r="41" spans="1:12" x14ac:dyDescent="0.25">
      <c r="A41" s="61" t="s">
        <v>165</v>
      </c>
      <c r="B41" s="64">
        <v>31</v>
      </c>
      <c r="C41" s="13">
        <v>32.567913044768879</v>
      </c>
      <c r="D41" s="13">
        <v>30.689748724006382</v>
      </c>
      <c r="E41" s="13">
        <v>32.433306058785405</v>
      </c>
      <c r="F41" s="13">
        <v>29.330407682265381</v>
      </c>
      <c r="G41" s="13">
        <v>30.234162854060081</v>
      </c>
      <c r="H41" s="13">
        <v>26.725011259648792</v>
      </c>
      <c r="I41" s="13">
        <v>25.055880210959465</v>
      </c>
      <c r="J41" s="13">
        <v>25.51188400684698</v>
      </c>
      <c r="K41" s="13">
        <v>25.184237258249553</v>
      </c>
      <c r="L41" s="13">
        <v>24.705230177212925</v>
      </c>
    </row>
    <row r="42" spans="1:12" x14ac:dyDescent="0.25">
      <c r="A42" s="61" t="s">
        <v>166</v>
      </c>
      <c r="B42" s="64">
        <v>35</v>
      </c>
      <c r="C42" s="13">
        <v>28.922179716095538</v>
      </c>
      <c r="D42" s="13">
        <v>31.322740911183715</v>
      </c>
      <c r="E42" s="13">
        <v>29.391923198855682</v>
      </c>
      <c r="F42" s="13">
        <v>30.409309449201519</v>
      </c>
      <c r="G42" s="13">
        <v>27.819003990241967</v>
      </c>
      <c r="H42" s="13">
        <v>28.442354701443865</v>
      </c>
      <c r="I42" s="13">
        <v>25.537465105781873</v>
      </c>
      <c r="J42" s="13">
        <v>24.142495617169548</v>
      </c>
      <c r="K42" s="13">
        <v>24.576864585181305</v>
      </c>
      <c r="L42" s="13">
        <v>24.363898509916247</v>
      </c>
    </row>
    <row r="43" spans="1:12" x14ac:dyDescent="0.25">
      <c r="A43" s="61" t="s">
        <v>167</v>
      </c>
      <c r="B43" s="64">
        <v>32</v>
      </c>
      <c r="C43" s="13">
        <v>32.463389384973958</v>
      </c>
      <c r="D43" s="13">
        <v>27.311860866130313</v>
      </c>
      <c r="E43" s="13">
        <v>30.093784493522062</v>
      </c>
      <c r="F43" s="13">
        <v>28.067248923569032</v>
      </c>
      <c r="G43" s="13">
        <v>28.654656296851552</v>
      </c>
      <c r="H43" s="13">
        <v>26.439502856710067</v>
      </c>
      <c r="I43" s="13">
        <v>26.955575656340201</v>
      </c>
      <c r="J43" s="13">
        <v>24.477815432863562</v>
      </c>
      <c r="K43" s="13">
        <v>23.349285034418518</v>
      </c>
      <c r="L43" s="13">
        <v>23.754204418456087</v>
      </c>
    </row>
    <row r="44" spans="1:12" x14ac:dyDescent="0.25">
      <c r="A44" s="61" t="s">
        <v>168</v>
      </c>
      <c r="B44" s="64">
        <v>21</v>
      </c>
      <c r="C44" s="13">
        <v>29.643431317640275</v>
      </c>
      <c r="D44" s="13">
        <v>30.456768214429733</v>
      </c>
      <c r="E44" s="13">
        <v>26.072033800238657</v>
      </c>
      <c r="F44" s="13">
        <v>28.887211338155421</v>
      </c>
      <c r="G44" s="13">
        <v>26.887760008834288</v>
      </c>
      <c r="H44" s="13">
        <v>27.176700069224143</v>
      </c>
      <c r="I44" s="13">
        <v>25.320241086172693</v>
      </c>
      <c r="J44" s="13">
        <v>25.713088910858531</v>
      </c>
      <c r="K44" s="13">
        <v>23.619166632151735</v>
      </c>
      <c r="L44" s="13">
        <v>22.689282578382084</v>
      </c>
    </row>
    <row r="45" spans="1:12" x14ac:dyDescent="0.25">
      <c r="A45" s="61" t="s">
        <v>169</v>
      </c>
      <c r="B45" s="64">
        <v>15</v>
      </c>
      <c r="C45" s="13">
        <v>21.503942585690659</v>
      </c>
      <c r="D45" s="13">
        <v>28.166857813629385</v>
      </c>
      <c r="E45" s="13">
        <v>29.121355611495044</v>
      </c>
      <c r="F45" s="13">
        <v>25.29695096403724</v>
      </c>
      <c r="G45" s="13">
        <v>28.029442309345146</v>
      </c>
      <c r="H45" s="13">
        <v>26.093989064238777</v>
      </c>
      <c r="I45" s="13">
        <v>26.268579864940264</v>
      </c>
      <c r="J45" s="13">
        <v>24.641756446325818</v>
      </c>
      <c r="K45" s="13">
        <v>24.992325747141294</v>
      </c>
      <c r="L45" s="13">
        <v>23.187181044049527</v>
      </c>
    </row>
    <row r="46" spans="1:12" x14ac:dyDescent="0.25">
      <c r="A46" s="61" t="s">
        <v>170</v>
      </c>
      <c r="B46" s="64">
        <v>26</v>
      </c>
      <c r="C46" s="13">
        <v>16.643630350974142</v>
      </c>
      <c r="D46" s="13">
        <v>21.58047455225821</v>
      </c>
      <c r="E46" s="13">
        <v>26.809322758011529</v>
      </c>
      <c r="F46" s="13">
        <v>27.733347275394802</v>
      </c>
      <c r="G46" s="13">
        <v>24.402166883640458</v>
      </c>
      <c r="H46" s="13">
        <v>26.980437370500152</v>
      </c>
      <c r="I46" s="13">
        <v>25.185805620058833</v>
      </c>
      <c r="J46" s="13">
        <v>25.276839706454204</v>
      </c>
      <c r="K46" s="13">
        <v>23.866414331538902</v>
      </c>
      <c r="L46" s="13">
        <v>24.177024691725979</v>
      </c>
    </row>
    <row r="47" spans="1:12" x14ac:dyDescent="0.25">
      <c r="A47" s="61" t="s">
        <v>171</v>
      </c>
      <c r="B47" s="64">
        <v>16</v>
      </c>
      <c r="C47" s="13">
        <v>25.110040352704324</v>
      </c>
      <c r="D47" s="13">
        <v>17.813793150913202</v>
      </c>
      <c r="E47" s="13">
        <v>21.614849484674963</v>
      </c>
      <c r="F47" s="13">
        <v>25.778729290550277</v>
      </c>
      <c r="G47" s="13">
        <v>26.60312763149588</v>
      </c>
      <c r="H47" s="13">
        <v>23.694172714761116</v>
      </c>
      <c r="I47" s="13">
        <v>26.164364455018024</v>
      </c>
      <c r="J47" s="13">
        <v>24.480138209907846</v>
      </c>
      <c r="K47" s="13">
        <v>24.547123686465561</v>
      </c>
      <c r="L47" s="13">
        <v>23.306286778023331</v>
      </c>
    </row>
    <row r="48" spans="1:12" x14ac:dyDescent="0.25">
      <c r="A48" s="61" t="s">
        <v>172</v>
      </c>
      <c r="B48" s="64">
        <v>21</v>
      </c>
      <c r="C48" s="13">
        <v>17.154288421159109</v>
      </c>
      <c r="D48" s="13">
        <v>24.381744041760196</v>
      </c>
      <c r="E48" s="13">
        <v>18.619909757033394</v>
      </c>
      <c r="F48" s="13">
        <v>21.523893146312766</v>
      </c>
      <c r="G48" s="13">
        <v>24.860070890908354</v>
      </c>
      <c r="H48" s="13">
        <v>25.594579888391308</v>
      </c>
      <c r="I48" s="13">
        <v>23.12570842137433</v>
      </c>
      <c r="J48" s="13">
        <v>25.429303410193764</v>
      </c>
      <c r="K48" s="13">
        <v>23.8645636508917</v>
      </c>
      <c r="L48" s="13">
        <v>23.925409000916819</v>
      </c>
    </row>
    <row r="49" spans="1:12" x14ac:dyDescent="0.25">
      <c r="A49" s="61" t="s">
        <v>173</v>
      </c>
      <c r="B49" s="64">
        <v>24</v>
      </c>
      <c r="C49" s="13">
        <v>21.134917886948056</v>
      </c>
      <c r="D49" s="13">
        <v>18.074806669869361</v>
      </c>
      <c r="E49" s="13">
        <v>23.934622488996503</v>
      </c>
      <c r="F49" s="13">
        <v>19.262193239234513</v>
      </c>
      <c r="G49" s="13">
        <v>21.503624868006103</v>
      </c>
      <c r="H49" s="13">
        <v>24.227647499267402</v>
      </c>
      <c r="I49" s="13">
        <v>24.916908208682376</v>
      </c>
      <c r="J49" s="13">
        <v>22.762419361748695</v>
      </c>
      <c r="K49" s="13">
        <v>24.947486048912623</v>
      </c>
      <c r="L49" s="13">
        <v>23.486325515680516</v>
      </c>
    </row>
    <row r="50" spans="1:12" x14ac:dyDescent="0.25">
      <c r="A50" s="61" t="s">
        <v>174</v>
      </c>
      <c r="B50" s="64">
        <v>19</v>
      </c>
      <c r="C50" s="13">
        <v>23.901069470893084</v>
      </c>
      <c r="D50" s="13">
        <v>21.187588750580471</v>
      </c>
      <c r="E50" s="13">
        <v>18.690754986149599</v>
      </c>
      <c r="F50" s="13">
        <v>23.475333061029371</v>
      </c>
      <c r="G50" s="13">
        <v>19.640937820609466</v>
      </c>
      <c r="H50" s="13">
        <v>21.374790190139464</v>
      </c>
      <c r="I50" s="13">
        <v>23.675267762548057</v>
      </c>
      <c r="J50" s="13">
        <v>24.278999137269903</v>
      </c>
      <c r="K50" s="13">
        <v>22.429139337747763</v>
      </c>
      <c r="L50" s="13">
        <v>24.473422600250199</v>
      </c>
    </row>
    <row r="51" spans="1:12" x14ac:dyDescent="0.25">
      <c r="A51" s="61" t="s">
        <v>175</v>
      </c>
      <c r="B51" s="64">
        <v>20</v>
      </c>
      <c r="C51" s="13">
        <v>19.0289806937887</v>
      </c>
      <c r="D51" s="13">
        <v>23.809594254454765</v>
      </c>
      <c r="E51" s="13">
        <v>20.97475363712293</v>
      </c>
      <c r="F51" s="13">
        <v>19.100690221696603</v>
      </c>
      <c r="G51" s="13">
        <v>22.960824922900702</v>
      </c>
      <c r="H51" s="13">
        <v>19.764106810455978</v>
      </c>
      <c r="I51" s="13">
        <v>21.173289730252304</v>
      </c>
      <c r="J51" s="13">
        <v>23.015054593456163</v>
      </c>
      <c r="K51" s="13">
        <v>23.711006492206188</v>
      </c>
      <c r="L51" s="13">
        <v>22.060520899099803</v>
      </c>
    </row>
    <row r="52" spans="1:12" x14ac:dyDescent="0.25">
      <c r="A52" s="61" t="s">
        <v>176</v>
      </c>
      <c r="B52" s="64">
        <v>16</v>
      </c>
      <c r="C52" s="13">
        <v>19.995050243970098</v>
      </c>
      <c r="D52" s="13">
        <v>19.478271153411686</v>
      </c>
      <c r="E52" s="13">
        <v>23.669893042782796</v>
      </c>
      <c r="F52" s="13">
        <v>21.013657500181896</v>
      </c>
      <c r="G52" s="13">
        <v>19.396854637489845</v>
      </c>
      <c r="H52" s="13">
        <v>22.624187258235246</v>
      </c>
      <c r="I52" s="13">
        <v>19.982978714102149</v>
      </c>
      <c r="J52" s="13">
        <v>21.076381445341919</v>
      </c>
      <c r="K52" s="13">
        <v>22.685992645981877</v>
      </c>
      <c r="L52" s="13">
        <v>23.313287762128315</v>
      </c>
    </row>
    <row r="53" spans="1:12" x14ac:dyDescent="0.25">
      <c r="A53" s="61" t="s">
        <v>177</v>
      </c>
      <c r="B53" s="64">
        <v>20</v>
      </c>
      <c r="C53" s="13">
        <v>16.843393342634968</v>
      </c>
      <c r="D53" s="13">
        <v>19.906910409572387</v>
      </c>
      <c r="E53" s="13">
        <v>19.838453911908317</v>
      </c>
      <c r="F53" s="13">
        <v>23.396753390956523</v>
      </c>
      <c r="G53" s="13">
        <v>20.973620444864359</v>
      </c>
      <c r="H53" s="13">
        <v>19.540404145564178</v>
      </c>
      <c r="I53" s="13">
        <v>22.310465573712538</v>
      </c>
      <c r="J53" s="13">
        <v>20.083066773123875</v>
      </c>
      <c r="K53" s="13">
        <v>20.95479703989907</v>
      </c>
      <c r="L53" s="13">
        <v>22.38171101487222</v>
      </c>
    </row>
    <row r="54" spans="1:12" x14ac:dyDescent="0.25">
      <c r="A54" s="61" t="s">
        <v>178</v>
      </c>
      <c r="B54" s="64">
        <v>25</v>
      </c>
      <c r="C54" s="13">
        <v>19.528378542904601</v>
      </c>
      <c r="D54" s="13">
        <v>17.55259451680314</v>
      </c>
      <c r="E54" s="13">
        <v>19.963864087306906</v>
      </c>
      <c r="F54" s="13">
        <v>20.175726492391192</v>
      </c>
      <c r="G54" s="13">
        <v>23.22307601446677</v>
      </c>
      <c r="H54" s="13">
        <v>20.985068976151119</v>
      </c>
      <c r="I54" s="13">
        <v>19.755485478376652</v>
      </c>
      <c r="J54" s="13">
        <v>22.121618493636692</v>
      </c>
      <c r="K54" s="13">
        <v>20.254634321619161</v>
      </c>
      <c r="L54" s="13">
        <v>20.941906066570485</v>
      </c>
    </row>
    <row r="55" spans="1:12" x14ac:dyDescent="0.25">
      <c r="A55" s="61" t="s">
        <v>179</v>
      </c>
      <c r="B55" s="64">
        <v>24</v>
      </c>
      <c r="C55" s="13">
        <v>24.956693547360445</v>
      </c>
      <c r="D55" s="13">
        <v>19.652849980493258</v>
      </c>
      <c r="E55" s="13">
        <v>18.146599971640633</v>
      </c>
      <c r="F55" s="13">
        <v>20.023063215021562</v>
      </c>
      <c r="G55" s="13">
        <v>20.426788162253327</v>
      </c>
      <c r="H55" s="13">
        <v>23.003420640030836</v>
      </c>
      <c r="I55" s="13">
        <v>21.016417621931094</v>
      </c>
      <c r="J55" s="13">
        <v>19.918531552291103</v>
      </c>
      <c r="K55" s="13">
        <v>21.980505429284612</v>
      </c>
      <c r="L55" s="13">
        <v>20.398334759336201</v>
      </c>
    </row>
    <row r="56" spans="1:12" x14ac:dyDescent="0.25">
      <c r="A56" s="61" t="s">
        <v>180</v>
      </c>
      <c r="B56" s="64">
        <v>19</v>
      </c>
      <c r="C56" s="13">
        <v>23.763400569275202</v>
      </c>
      <c r="D56" s="13">
        <v>24.753867464836798</v>
      </c>
      <c r="E56" s="13">
        <v>19.839178347920537</v>
      </c>
      <c r="F56" s="13">
        <v>18.561015077435808</v>
      </c>
      <c r="G56" s="13">
        <v>20.073606946006638</v>
      </c>
      <c r="H56" s="13">
        <v>20.550571145166003</v>
      </c>
      <c r="I56" s="13">
        <v>22.811496258506015</v>
      </c>
      <c r="J56" s="13">
        <v>20.991431299543606</v>
      </c>
      <c r="K56" s="13">
        <v>20.035731395101148</v>
      </c>
      <c r="L56" s="13">
        <v>21.834641526145663</v>
      </c>
    </row>
    <row r="57" spans="1:12" x14ac:dyDescent="0.25">
      <c r="A57" s="61" t="s">
        <v>181</v>
      </c>
      <c r="B57" s="64">
        <v>20</v>
      </c>
      <c r="C57" s="13">
        <v>19.330873172128047</v>
      </c>
      <c r="D57" s="13">
        <v>23.47862011290027</v>
      </c>
      <c r="E57" s="13">
        <v>24.605316074507993</v>
      </c>
      <c r="F57" s="13">
        <v>19.968045702646975</v>
      </c>
      <c r="G57" s="13">
        <v>18.886179402790198</v>
      </c>
      <c r="H57" s="13">
        <v>20.065701050598996</v>
      </c>
      <c r="I57" s="13">
        <v>20.662097258819227</v>
      </c>
      <c r="J57" s="13">
        <v>22.600107238806981</v>
      </c>
      <c r="K57" s="13">
        <v>20.972734773069291</v>
      </c>
      <c r="L57" s="13">
        <v>20.132546273772565</v>
      </c>
    </row>
    <row r="58" spans="1:12" x14ac:dyDescent="0.25">
      <c r="A58" s="61" t="s">
        <v>182</v>
      </c>
      <c r="B58" s="64">
        <v>19</v>
      </c>
      <c r="C58" s="13">
        <v>20.440585614016697</v>
      </c>
      <c r="D58" s="13">
        <v>19.560947360826205</v>
      </c>
      <c r="E58" s="13">
        <v>23.210850514503001</v>
      </c>
      <c r="F58" s="13">
        <v>24.373309096409095</v>
      </c>
      <c r="G58" s="13">
        <v>20.072057345652524</v>
      </c>
      <c r="H58" s="13">
        <v>19.115632124812869</v>
      </c>
      <c r="I58" s="13">
        <v>20.088187072935959</v>
      </c>
      <c r="J58" s="13">
        <v>20.707388239094005</v>
      </c>
      <c r="K58" s="13">
        <v>22.406328682803803</v>
      </c>
      <c r="L58" s="13">
        <v>20.948075389414363</v>
      </c>
    </row>
    <row r="59" spans="1:12" x14ac:dyDescent="0.25">
      <c r="A59" s="61" t="s">
        <v>183</v>
      </c>
      <c r="B59" s="64">
        <v>35</v>
      </c>
      <c r="C59" s="13">
        <v>18.917436731027141</v>
      </c>
      <c r="D59" s="13">
        <v>20.682674745973763</v>
      </c>
      <c r="E59" s="13">
        <v>19.65202770689271</v>
      </c>
      <c r="F59" s="13">
        <v>22.832753716799758</v>
      </c>
      <c r="G59" s="13">
        <v>24.015655642945063</v>
      </c>
      <c r="H59" s="13">
        <v>20.032737778588761</v>
      </c>
      <c r="I59" s="13">
        <v>19.225776866621398</v>
      </c>
      <c r="J59" s="13">
        <v>19.991207478717016</v>
      </c>
      <c r="K59" s="13">
        <v>20.651791938376316</v>
      </c>
      <c r="L59" s="13">
        <v>22.129545105985081</v>
      </c>
    </row>
    <row r="60" spans="1:12" x14ac:dyDescent="0.25">
      <c r="A60" s="61" t="s">
        <v>184</v>
      </c>
      <c r="B60" s="64">
        <v>29</v>
      </c>
      <c r="C60" s="13">
        <v>33.739375953314607</v>
      </c>
      <c r="D60" s="13">
        <v>19.328431066211785</v>
      </c>
      <c r="E60" s="13">
        <v>20.874798012694935</v>
      </c>
      <c r="F60" s="13">
        <v>19.7275768683614</v>
      </c>
      <c r="G60" s="13">
        <v>22.560720995936158</v>
      </c>
      <c r="H60" s="13">
        <v>23.724024200716105</v>
      </c>
      <c r="I60" s="13">
        <v>20.048270014173642</v>
      </c>
      <c r="J60" s="13">
        <v>19.326419441602514</v>
      </c>
      <c r="K60" s="13">
        <v>19.950932020459163</v>
      </c>
      <c r="L60" s="13">
        <v>20.63978695742383</v>
      </c>
    </row>
    <row r="61" spans="1:12" x14ac:dyDescent="0.25">
      <c r="A61" s="61" t="s">
        <v>185</v>
      </c>
      <c r="B61" s="64">
        <v>18</v>
      </c>
      <c r="C61" s="13">
        <v>28.530145338627204</v>
      </c>
      <c r="D61" s="13">
        <v>32.498392081845722</v>
      </c>
      <c r="E61" s="13">
        <v>19.690771277172459</v>
      </c>
      <c r="F61" s="13">
        <v>20.940098823355203</v>
      </c>
      <c r="G61" s="13">
        <v>19.727161641173566</v>
      </c>
      <c r="H61" s="13">
        <v>22.210305573636361</v>
      </c>
      <c r="I61" s="13">
        <v>23.387000817353179</v>
      </c>
      <c r="J61" s="13">
        <v>19.976903653566819</v>
      </c>
      <c r="K61" s="13">
        <v>19.351177307181569</v>
      </c>
      <c r="L61" s="13">
        <v>19.860358134247768</v>
      </c>
    </row>
    <row r="62" spans="1:12" x14ac:dyDescent="0.25">
      <c r="A62" s="61" t="s">
        <v>186</v>
      </c>
      <c r="B62" s="64">
        <v>26</v>
      </c>
      <c r="C62" s="13">
        <v>18.438158848737878</v>
      </c>
      <c r="D62" s="13">
        <v>28.00180132470765</v>
      </c>
      <c r="E62" s="13">
        <v>31.37966009520451</v>
      </c>
      <c r="F62" s="13">
        <v>19.92023255063982</v>
      </c>
      <c r="G62" s="13">
        <v>20.939239455416867</v>
      </c>
      <c r="H62" s="13">
        <v>19.685997803658573</v>
      </c>
      <c r="I62" s="13">
        <v>21.924018590335294</v>
      </c>
      <c r="J62" s="13">
        <v>23.030870414596368</v>
      </c>
      <c r="K62" s="13">
        <v>19.899510855915086</v>
      </c>
      <c r="L62" s="13">
        <v>19.356981712356632</v>
      </c>
    </row>
    <row r="63" spans="1:12" x14ac:dyDescent="0.25">
      <c r="A63" s="61" t="s">
        <v>187</v>
      </c>
      <c r="B63" s="64">
        <v>21</v>
      </c>
      <c r="C63" s="13">
        <v>24.83313669484928</v>
      </c>
      <c r="D63" s="13">
        <v>18.673478547711881</v>
      </c>
      <c r="E63" s="13">
        <v>27.425083630134299</v>
      </c>
      <c r="F63" s="13">
        <v>30.243128765669422</v>
      </c>
      <c r="G63" s="13">
        <v>20.024510449705183</v>
      </c>
      <c r="H63" s="13">
        <v>20.814680400957858</v>
      </c>
      <c r="I63" s="13">
        <v>19.59632555844702</v>
      </c>
      <c r="J63" s="13">
        <v>21.566253361705019</v>
      </c>
      <c r="K63" s="13">
        <v>22.615621862219754</v>
      </c>
      <c r="L63" s="13">
        <v>19.759744731488325</v>
      </c>
    </row>
    <row r="64" spans="1:12" x14ac:dyDescent="0.25">
      <c r="A64" s="61" t="s">
        <v>188</v>
      </c>
      <c r="B64" s="64">
        <v>32</v>
      </c>
      <c r="C64" s="13">
        <v>21.109369433248403</v>
      </c>
      <c r="D64" s="13">
        <v>24.257935695363372</v>
      </c>
      <c r="E64" s="13">
        <v>18.767792485850233</v>
      </c>
      <c r="F64" s="13">
        <v>26.726733929321924</v>
      </c>
      <c r="G64" s="13">
        <v>29.138824290808419</v>
      </c>
      <c r="H64" s="13">
        <v>19.953747438654084</v>
      </c>
      <c r="I64" s="13">
        <v>20.600732371758415</v>
      </c>
      <c r="J64" s="13">
        <v>19.39888017101315</v>
      </c>
      <c r="K64" s="13">
        <v>21.161993054349374</v>
      </c>
      <c r="L64" s="13">
        <v>22.13677740300216</v>
      </c>
    </row>
    <row r="65" spans="1:12" x14ac:dyDescent="0.25">
      <c r="A65" s="61" t="s">
        <v>189</v>
      </c>
      <c r="B65" s="64">
        <v>27</v>
      </c>
      <c r="C65" s="13">
        <v>31.185637447468586</v>
      </c>
      <c r="D65" s="13">
        <v>21.240795478500548</v>
      </c>
      <c r="E65" s="13">
        <v>23.928002720438162</v>
      </c>
      <c r="F65" s="13">
        <v>18.861923135935257</v>
      </c>
      <c r="G65" s="13">
        <v>26.225586207679669</v>
      </c>
      <c r="H65" s="13">
        <v>28.251385507876737</v>
      </c>
      <c r="I65" s="13">
        <v>19.981821654813889</v>
      </c>
      <c r="J65" s="13">
        <v>20.456537762007841</v>
      </c>
      <c r="K65" s="13">
        <v>19.311011404825091</v>
      </c>
      <c r="L65" s="13">
        <v>20.904167193461685</v>
      </c>
    </row>
    <row r="66" spans="1:12" x14ac:dyDescent="0.25">
      <c r="A66" s="61" t="s">
        <v>190</v>
      </c>
      <c r="B66" s="64">
        <v>37</v>
      </c>
      <c r="C66" s="13">
        <v>26.536599940019123</v>
      </c>
      <c r="D66" s="13">
        <v>30.258027836079204</v>
      </c>
      <c r="E66" s="13">
        <v>21.180088459697128</v>
      </c>
      <c r="F66" s="13">
        <v>23.423498758904135</v>
      </c>
      <c r="G66" s="13">
        <v>18.778468798526003</v>
      </c>
      <c r="H66" s="13">
        <v>25.576856371546096</v>
      </c>
      <c r="I66" s="13">
        <v>27.335422431341115</v>
      </c>
      <c r="J66" s="13">
        <v>19.807099380373927</v>
      </c>
      <c r="K66" s="13">
        <v>20.18178632277964</v>
      </c>
      <c r="L66" s="13">
        <v>19.081697307436524</v>
      </c>
    </row>
    <row r="67" spans="1:12" x14ac:dyDescent="0.25">
      <c r="A67" s="61" t="s">
        <v>191</v>
      </c>
      <c r="B67" s="64">
        <v>27</v>
      </c>
      <c r="C67" s="13">
        <v>35.429049290444631</v>
      </c>
      <c r="D67" s="13">
        <v>26.019768989464648</v>
      </c>
      <c r="E67" s="13">
        <v>29.374446316317034</v>
      </c>
      <c r="F67" s="13">
        <v>20.993562151033331</v>
      </c>
      <c r="G67" s="13">
        <v>22.947944409750693</v>
      </c>
      <c r="H67" s="13">
        <v>18.6364439399484</v>
      </c>
      <c r="I67" s="13">
        <v>24.969455026802894</v>
      </c>
      <c r="J67" s="13">
        <v>26.443295866702677</v>
      </c>
      <c r="K67" s="13">
        <v>19.616170280599913</v>
      </c>
      <c r="L67" s="13">
        <v>19.908715862562769</v>
      </c>
    </row>
    <row r="68" spans="1:12" x14ac:dyDescent="0.25">
      <c r="A68" s="61" t="s">
        <v>192</v>
      </c>
      <c r="B68" s="64">
        <v>27</v>
      </c>
      <c r="C68" s="13">
        <v>26.523547538760585</v>
      </c>
      <c r="D68" s="13">
        <v>34.136365322678706</v>
      </c>
      <c r="E68" s="13">
        <v>25.595579186946189</v>
      </c>
      <c r="F68" s="13">
        <v>28.542549894551176</v>
      </c>
      <c r="G68" s="13">
        <v>20.862929941657576</v>
      </c>
      <c r="H68" s="13">
        <v>22.523807182040883</v>
      </c>
      <c r="I68" s="13">
        <v>18.564186776058087</v>
      </c>
      <c r="J68" s="13">
        <v>24.431816387944306</v>
      </c>
      <c r="K68" s="13">
        <v>25.700286906241445</v>
      </c>
      <c r="L68" s="13">
        <v>19.484977372797346</v>
      </c>
    </row>
    <row r="69" spans="1:12" x14ac:dyDescent="0.25">
      <c r="A69" s="61" t="s">
        <v>193</v>
      </c>
      <c r="B69" s="64">
        <v>23</v>
      </c>
      <c r="C69" s="13">
        <v>26.496146192259722</v>
      </c>
      <c r="D69" s="13">
        <v>25.917364676938988</v>
      </c>
      <c r="E69" s="13">
        <v>32.762785944412116</v>
      </c>
      <c r="F69" s="13">
        <v>24.960984890235014</v>
      </c>
      <c r="G69" s="13">
        <v>27.646122780579461</v>
      </c>
      <c r="H69" s="13">
        <v>20.568925987717268</v>
      </c>
      <c r="I69" s="13">
        <v>22.027219285293739</v>
      </c>
      <c r="J69" s="13">
        <v>18.338429950408447</v>
      </c>
      <c r="K69" s="13">
        <v>23.782381970186467</v>
      </c>
      <c r="L69" s="13">
        <v>24.881973001638691</v>
      </c>
    </row>
    <row r="70" spans="1:12" x14ac:dyDescent="0.25">
      <c r="A70" s="61" t="s">
        <v>194</v>
      </c>
      <c r="B70" s="64">
        <v>18</v>
      </c>
      <c r="C70" s="13">
        <v>22.855011515197209</v>
      </c>
      <c r="D70" s="13">
        <v>26.046425497726798</v>
      </c>
      <c r="E70" s="13">
        <v>25.384619432252276</v>
      </c>
      <c r="F70" s="13">
        <v>31.467036553022446</v>
      </c>
      <c r="G70" s="13">
        <v>24.454220304925922</v>
      </c>
      <c r="H70" s="13">
        <v>26.850179106495819</v>
      </c>
      <c r="I70" s="13">
        <v>20.332213711750878</v>
      </c>
      <c r="J70" s="13">
        <v>21.573279549375396</v>
      </c>
      <c r="K70" s="13">
        <v>18.15170607889004</v>
      </c>
      <c r="L70" s="13">
        <v>23.248653986768904</v>
      </c>
    </row>
    <row r="71" spans="1:12" x14ac:dyDescent="0.25">
      <c r="A71" s="61" t="s">
        <v>195</v>
      </c>
      <c r="B71" s="64">
        <v>24</v>
      </c>
      <c r="C71" s="13">
        <v>18.206486769246297</v>
      </c>
      <c r="D71" s="13">
        <v>22.769162566822992</v>
      </c>
      <c r="E71" s="13">
        <v>25.680308450191308</v>
      </c>
      <c r="F71" s="13">
        <v>24.899989037505115</v>
      </c>
      <c r="G71" s="13">
        <v>30.442499550647327</v>
      </c>
      <c r="H71" s="13">
        <v>24.002618296358328</v>
      </c>
      <c r="I71" s="13">
        <v>26.218792149695432</v>
      </c>
      <c r="J71" s="13">
        <v>20.144815713464698</v>
      </c>
      <c r="K71" s="13">
        <v>21.216793957436625</v>
      </c>
      <c r="L71" s="13">
        <v>18.051165613664502</v>
      </c>
    </row>
    <row r="72" spans="1:12" x14ac:dyDescent="0.25">
      <c r="A72" s="61" t="s">
        <v>196</v>
      </c>
      <c r="B72" s="64">
        <v>17</v>
      </c>
      <c r="C72" s="13">
        <v>23.678942642631693</v>
      </c>
      <c r="D72" s="13">
        <v>18.320050034774589</v>
      </c>
      <c r="E72" s="13">
        <v>22.6356362287381</v>
      </c>
      <c r="F72" s="13">
        <v>25.21970985615825</v>
      </c>
      <c r="G72" s="13">
        <v>24.447747516787967</v>
      </c>
      <c r="H72" s="13">
        <v>29.450099558987542</v>
      </c>
      <c r="I72" s="13">
        <v>23.612546527605463</v>
      </c>
      <c r="J72" s="13">
        <v>25.572937472208398</v>
      </c>
      <c r="K72" s="13">
        <v>19.946087721608343</v>
      </c>
      <c r="L72" s="13">
        <v>20.887951912572429</v>
      </c>
    </row>
    <row r="73" spans="1:12" x14ac:dyDescent="0.25">
      <c r="A73" s="61" t="s">
        <v>197</v>
      </c>
      <c r="B73" s="64">
        <v>18</v>
      </c>
      <c r="C73" s="13">
        <v>17.216884100276459</v>
      </c>
      <c r="D73" s="13">
        <v>23.350016899204434</v>
      </c>
      <c r="E73" s="13">
        <v>18.380762118435793</v>
      </c>
      <c r="F73" s="13">
        <v>22.375494368144448</v>
      </c>
      <c r="G73" s="13">
        <v>24.809080562451925</v>
      </c>
      <c r="H73" s="13">
        <v>23.984123755790801</v>
      </c>
      <c r="I73" s="13">
        <v>28.564492631839077</v>
      </c>
      <c r="J73" s="13">
        <v>23.185974314510663</v>
      </c>
      <c r="K73" s="13">
        <v>24.963820570156116</v>
      </c>
      <c r="L73" s="13">
        <v>19.762052909345325</v>
      </c>
    </row>
    <row r="74" spans="1:12" x14ac:dyDescent="0.25">
      <c r="A74" s="61" t="s">
        <v>198</v>
      </c>
      <c r="B74" s="64">
        <v>23</v>
      </c>
      <c r="C74" s="13">
        <v>18.099520660486295</v>
      </c>
      <c r="D74" s="13">
        <v>17.442711344404525</v>
      </c>
      <c r="E74" s="13">
        <v>23.108076234494913</v>
      </c>
      <c r="F74" s="13">
        <v>18.409611486622914</v>
      </c>
      <c r="G74" s="13">
        <v>22.229145373971082</v>
      </c>
      <c r="H74" s="13">
        <v>24.433722672619602</v>
      </c>
      <c r="I74" s="13">
        <v>23.642308297828873</v>
      </c>
      <c r="J74" s="13">
        <v>27.7856572434006</v>
      </c>
      <c r="K74" s="13">
        <v>22.836939283636482</v>
      </c>
      <c r="L74" s="13">
        <v>24.484875306882849</v>
      </c>
    </row>
    <row r="75" spans="1:12" x14ac:dyDescent="0.25">
      <c r="A75" s="61" t="s">
        <v>199</v>
      </c>
      <c r="B75" s="64">
        <v>17</v>
      </c>
      <c r="C75" s="13">
        <v>22.772300406144957</v>
      </c>
      <c r="D75" s="13">
        <v>18.20932147428632</v>
      </c>
      <c r="E75" s="13">
        <v>17.666278621250665</v>
      </c>
      <c r="F75" s="13">
        <v>22.783816160528186</v>
      </c>
      <c r="G75" s="13">
        <v>18.461471069128578</v>
      </c>
      <c r="H75" s="13">
        <v>22.053942280095892</v>
      </c>
      <c r="I75" s="13">
        <v>24.14353578613283</v>
      </c>
      <c r="J75" s="13">
        <v>23.337701346475175</v>
      </c>
      <c r="K75" s="13">
        <v>27.094339753583359</v>
      </c>
      <c r="L75" s="13">
        <v>22.552936182846192</v>
      </c>
    </row>
    <row r="76" spans="1:12" x14ac:dyDescent="0.25">
      <c r="A76" s="61" t="s">
        <v>200</v>
      </c>
      <c r="B76" s="64">
        <v>13</v>
      </c>
      <c r="C76" s="13">
        <v>17.219281171326912</v>
      </c>
      <c r="D76" s="13">
        <v>22.551033166128548</v>
      </c>
      <c r="E76" s="13">
        <v>18.273559752817604</v>
      </c>
      <c r="F76" s="13">
        <v>17.755642387982324</v>
      </c>
      <c r="G76" s="13">
        <v>22.541422113976175</v>
      </c>
      <c r="H76" s="13">
        <v>18.465918182784215</v>
      </c>
      <c r="I76" s="13">
        <v>21.898301845275515</v>
      </c>
      <c r="J76" s="13">
        <v>23.82201382566538</v>
      </c>
      <c r="K76" s="13">
        <v>23.017174416424474</v>
      </c>
      <c r="L76" s="13">
        <v>26.470783248151843</v>
      </c>
    </row>
    <row r="77" spans="1:12" x14ac:dyDescent="0.25">
      <c r="A77" s="61" t="s">
        <v>201</v>
      </c>
      <c r="B77" s="64">
        <v>17</v>
      </c>
      <c r="C77" s="13">
        <v>13.471412651248659</v>
      </c>
      <c r="D77" s="13">
        <v>17.439797505654042</v>
      </c>
      <c r="E77" s="13">
        <v>22.388407640134645</v>
      </c>
      <c r="F77" s="13">
        <v>18.240173474318382</v>
      </c>
      <c r="G77" s="13">
        <v>17.871990202104737</v>
      </c>
      <c r="H77" s="13">
        <v>22.245983946336068</v>
      </c>
      <c r="I77" s="13">
        <v>18.478188669559582</v>
      </c>
      <c r="J77" s="13">
        <v>21.7232060228996</v>
      </c>
      <c r="K77" s="13">
        <v>23.511239212467338</v>
      </c>
      <c r="L77" s="13">
        <v>22.752653921303253</v>
      </c>
    </row>
    <row r="78" spans="1:12" x14ac:dyDescent="0.25">
      <c r="A78" s="61" t="s">
        <v>202</v>
      </c>
      <c r="B78" s="64">
        <v>19</v>
      </c>
      <c r="C78" s="13">
        <v>17.261555618760024</v>
      </c>
      <c r="D78" s="13">
        <v>13.881040387471213</v>
      </c>
      <c r="E78" s="13">
        <v>17.575433075944318</v>
      </c>
      <c r="F78" s="13">
        <v>22.075976371148801</v>
      </c>
      <c r="G78" s="13">
        <v>18.224142200523723</v>
      </c>
      <c r="H78" s="13">
        <v>17.903143142302806</v>
      </c>
      <c r="I78" s="13">
        <v>21.985938550019522</v>
      </c>
      <c r="J78" s="13">
        <v>18.428974520108547</v>
      </c>
      <c r="K78" s="13">
        <v>21.495797990252207</v>
      </c>
      <c r="L78" s="13">
        <v>23.209863571688871</v>
      </c>
    </row>
    <row r="79" spans="1:12" x14ac:dyDescent="0.25">
      <c r="A79" s="61" t="s">
        <v>203</v>
      </c>
      <c r="B79" s="64">
        <v>14</v>
      </c>
      <c r="C79" s="13">
        <v>19.155646397645288</v>
      </c>
      <c r="D79" s="13">
        <v>17.571131294483198</v>
      </c>
      <c r="E79" s="13">
        <v>14.329071149439876</v>
      </c>
      <c r="F79" s="13">
        <v>17.691135072320655</v>
      </c>
      <c r="G79" s="13">
        <v>21.908045165871503</v>
      </c>
      <c r="H79" s="13">
        <v>18.249119488760606</v>
      </c>
      <c r="I79" s="13">
        <v>18.040957457497129</v>
      </c>
      <c r="J79" s="13">
        <v>21.816430531453598</v>
      </c>
      <c r="K79" s="13">
        <v>18.45417294978008</v>
      </c>
      <c r="L79" s="13">
        <v>21.393649264543214</v>
      </c>
    </row>
    <row r="80" spans="1:12" x14ac:dyDescent="0.25">
      <c r="A80" s="61" t="s">
        <v>204</v>
      </c>
      <c r="B80" s="64">
        <v>18</v>
      </c>
      <c r="C80" s="13">
        <v>14.512682460298407</v>
      </c>
      <c r="D80" s="13">
        <v>19.314950070857272</v>
      </c>
      <c r="E80" s="13">
        <v>17.876902034795133</v>
      </c>
      <c r="F80" s="13">
        <v>14.69276250818608</v>
      </c>
      <c r="G80" s="13">
        <v>17.85137645013409</v>
      </c>
      <c r="H80" s="13">
        <v>21.735424182218086</v>
      </c>
      <c r="I80" s="13">
        <v>18.320244435469114</v>
      </c>
      <c r="J80" s="13">
        <v>18.165324354249364</v>
      </c>
      <c r="K80" s="13">
        <v>21.651932963211923</v>
      </c>
      <c r="L80" s="13">
        <v>18.52104524151633</v>
      </c>
    </row>
    <row r="81" spans="1:17" x14ac:dyDescent="0.25">
      <c r="A81" s="61" t="s">
        <v>205</v>
      </c>
      <c r="B81" s="64">
        <v>21</v>
      </c>
      <c r="C81" s="13">
        <v>18.131077606710367</v>
      </c>
      <c r="D81" s="13">
        <v>14.929372304018139</v>
      </c>
      <c r="E81" s="13">
        <v>19.375058979794179</v>
      </c>
      <c r="F81" s="13">
        <v>18.000675366485041</v>
      </c>
      <c r="G81" s="13">
        <v>15.006748399209798</v>
      </c>
      <c r="H81" s="13">
        <v>17.895362833251365</v>
      </c>
      <c r="I81" s="13">
        <v>21.522163239612112</v>
      </c>
      <c r="J81" s="13">
        <v>18.282085252377609</v>
      </c>
      <c r="K81" s="13">
        <v>18.189087512308991</v>
      </c>
      <c r="L81" s="13">
        <v>21.43588663608239</v>
      </c>
    </row>
    <row r="82" spans="1:17" x14ac:dyDescent="0.25">
      <c r="A82" s="61" t="s">
        <v>206</v>
      </c>
      <c r="B82" s="64">
        <v>21</v>
      </c>
      <c r="C82" s="13">
        <v>21.068247332947081</v>
      </c>
      <c r="D82" s="13">
        <v>18.294118905230739</v>
      </c>
      <c r="E82" s="13">
        <v>15.325991289958683</v>
      </c>
      <c r="F82" s="13">
        <v>19.381060076382042</v>
      </c>
      <c r="G82" s="13">
        <v>18.175686137336186</v>
      </c>
      <c r="H82" s="13">
        <v>15.307648577458009</v>
      </c>
      <c r="I82" s="13">
        <v>17.982001098429063</v>
      </c>
      <c r="J82" s="13">
        <v>21.329706792919879</v>
      </c>
      <c r="K82" s="13">
        <v>18.263164425066531</v>
      </c>
      <c r="L82" s="13">
        <v>18.276914049586903</v>
      </c>
    </row>
    <row r="83" spans="1:17" x14ac:dyDescent="0.25">
      <c r="A83" s="61" t="s">
        <v>207</v>
      </c>
      <c r="B83" s="64">
        <v>20</v>
      </c>
      <c r="C83" s="13">
        <v>21.042850010817737</v>
      </c>
      <c r="D83" s="13">
        <v>21.069629158852496</v>
      </c>
      <c r="E83" s="13">
        <v>18.404442394035911</v>
      </c>
      <c r="F83" s="13">
        <v>15.594488688195396</v>
      </c>
      <c r="G83" s="13">
        <v>19.379891299819256</v>
      </c>
      <c r="H83" s="13">
        <v>18.26772025015693</v>
      </c>
      <c r="I83" s="13">
        <v>15.584324301690133</v>
      </c>
      <c r="J83" s="13">
        <v>18.018065868713141</v>
      </c>
      <c r="K83" s="13">
        <v>21.089668208959065</v>
      </c>
      <c r="L83" s="13">
        <v>18.248929739933718</v>
      </c>
    </row>
    <row r="84" spans="1:17" x14ac:dyDescent="0.25">
      <c r="A84" s="61" t="s">
        <v>208</v>
      </c>
      <c r="B84" s="64">
        <v>15</v>
      </c>
      <c r="C84" s="13">
        <v>19.937531070893499</v>
      </c>
      <c r="D84" s="13">
        <v>21.036670500953054</v>
      </c>
      <c r="E84" s="13">
        <v>21.051248528622658</v>
      </c>
      <c r="F84" s="13">
        <v>18.416707213408191</v>
      </c>
      <c r="G84" s="13">
        <v>15.84211091414153</v>
      </c>
      <c r="H84" s="13">
        <v>19.328352897848227</v>
      </c>
      <c r="I84" s="13">
        <v>18.367267117045344</v>
      </c>
      <c r="J84" s="13">
        <v>15.815808824900564</v>
      </c>
      <c r="K84" s="13">
        <v>18.010083081056145</v>
      </c>
      <c r="L84" s="13">
        <v>20.889920521074867</v>
      </c>
    </row>
    <row r="85" spans="1:17" x14ac:dyDescent="0.25">
      <c r="A85" s="61" t="s">
        <v>209</v>
      </c>
      <c r="B85" s="64">
        <v>10</v>
      </c>
      <c r="C85" s="13">
        <v>15.367065084711435</v>
      </c>
      <c r="D85" s="13">
        <v>19.817781649808015</v>
      </c>
      <c r="E85" s="13">
        <v>20.988821266315735</v>
      </c>
      <c r="F85" s="13">
        <v>20.891317691172762</v>
      </c>
      <c r="G85" s="13">
        <v>18.401052370554883</v>
      </c>
      <c r="H85" s="13">
        <v>16.010808723333671</v>
      </c>
      <c r="I85" s="13">
        <v>19.257532502698123</v>
      </c>
      <c r="J85" s="13">
        <v>18.407421269952845</v>
      </c>
      <c r="K85" s="13">
        <v>15.971506715856293</v>
      </c>
      <c r="L85" s="13">
        <v>18.00678714135271</v>
      </c>
    </row>
    <row r="86" spans="1:17" x14ac:dyDescent="0.25">
      <c r="A86" s="61" t="s">
        <v>210</v>
      </c>
      <c r="B86" s="64">
        <v>15</v>
      </c>
      <c r="C86" s="13">
        <v>10.683279422322343</v>
      </c>
      <c r="D86" s="13">
        <v>15.650985860127824</v>
      </c>
      <c r="E86" s="13">
        <v>19.703704440985049</v>
      </c>
      <c r="F86" s="13">
        <v>20.838575383868442</v>
      </c>
      <c r="G86" s="13">
        <v>20.732808409399091</v>
      </c>
      <c r="H86" s="13">
        <v>18.337100882028565</v>
      </c>
      <c r="I86" s="13">
        <v>16.170536638014774</v>
      </c>
      <c r="J86" s="13">
        <v>19.158207810990298</v>
      </c>
      <c r="K86" s="13">
        <v>18.401778082744272</v>
      </c>
      <c r="L86" s="13">
        <v>16.131478132481604</v>
      </c>
    </row>
    <row r="87" spans="1:17" x14ac:dyDescent="0.25">
      <c r="A87" s="61" t="s">
        <v>211</v>
      </c>
      <c r="B87" s="64">
        <v>20</v>
      </c>
      <c r="C87" s="13">
        <v>15.323012272149239</v>
      </c>
      <c r="D87" s="13">
        <v>11.281790763145308</v>
      </c>
      <c r="E87" s="13">
        <v>15.895281266307217</v>
      </c>
      <c r="F87" s="13">
        <v>19.523567753779314</v>
      </c>
      <c r="G87" s="13">
        <v>20.669804607972768</v>
      </c>
      <c r="H87" s="13">
        <v>20.538711984289488</v>
      </c>
      <c r="I87" s="13">
        <v>18.301964352719981</v>
      </c>
      <c r="J87" s="13">
        <v>16.305636612721052</v>
      </c>
      <c r="K87" s="13">
        <v>19.032146127924825</v>
      </c>
      <c r="L87" s="13">
        <v>18.407726996287671</v>
      </c>
    </row>
    <row r="88" spans="1:17" x14ac:dyDescent="0.25">
      <c r="A88" s="61" t="s">
        <v>212</v>
      </c>
      <c r="B88" s="64">
        <v>16</v>
      </c>
      <c r="C88" s="13">
        <v>19.870964849830539</v>
      </c>
      <c r="D88" s="13">
        <v>15.459464679370948</v>
      </c>
      <c r="E88" s="13">
        <v>11.75267668236391</v>
      </c>
      <c r="F88" s="13">
        <v>15.937739691879838</v>
      </c>
      <c r="G88" s="13">
        <v>19.219818188974113</v>
      </c>
      <c r="H88" s="13">
        <v>20.318986219071576</v>
      </c>
      <c r="I88" s="13">
        <v>20.240168819703783</v>
      </c>
      <c r="J88" s="13">
        <v>18.115829110846459</v>
      </c>
      <c r="K88" s="13">
        <v>16.277950503097447</v>
      </c>
      <c r="L88" s="13">
        <v>18.794588533857709</v>
      </c>
    </row>
    <row r="89" spans="1:17" x14ac:dyDescent="0.25">
      <c r="A89" s="61" t="s">
        <v>213</v>
      </c>
      <c r="B89" s="64">
        <v>16</v>
      </c>
      <c r="C89" s="13">
        <v>15.988997993509971</v>
      </c>
      <c r="D89" s="13">
        <v>19.588177226646661</v>
      </c>
      <c r="E89" s="13">
        <v>15.512460597971652</v>
      </c>
      <c r="F89" s="13">
        <v>12.088627982187859</v>
      </c>
      <c r="G89" s="13">
        <v>15.879866632219573</v>
      </c>
      <c r="H89" s="13">
        <v>18.825404429115103</v>
      </c>
      <c r="I89" s="13">
        <v>19.927857376936046</v>
      </c>
      <c r="J89" s="13">
        <v>19.856161977707188</v>
      </c>
      <c r="K89" s="13">
        <v>17.841856572996658</v>
      </c>
      <c r="L89" s="13">
        <v>16.197136416039882</v>
      </c>
    </row>
    <row r="90" spans="1:17" x14ac:dyDescent="0.25">
      <c r="A90" s="61" t="s">
        <v>214</v>
      </c>
      <c r="B90" s="64">
        <v>17</v>
      </c>
      <c r="C90" s="13">
        <v>15.761238450360736</v>
      </c>
      <c r="D90" s="13">
        <v>15.751459971234661</v>
      </c>
      <c r="E90" s="13">
        <v>19.170569552131631</v>
      </c>
      <c r="F90" s="13">
        <v>15.377835538821158</v>
      </c>
      <c r="G90" s="13">
        <v>12.263722462916704</v>
      </c>
      <c r="H90" s="13">
        <v>15.656774233894007</v>
      </c>
      <c r="I90" s="13">
        <v>18.342264741389936</v>
      </c>
      <c r="J90" s="13">
        <v>19.391751954191481</v>
      </c>
      <c r="K90" s="13">
        <v>19.320923325719598</v>
      </c>
      <c r="L90" s="13">
        <v>17.467796457145596</v>
      </c>
    </row>
    <row r="91" spans="1:17" x14ac:dyDescent="0.25">
      <c r="A91" s="61" t="s">
        <v>215</v>
      </c>
      <c r="B91" s="64">
        <v>80</v>
      </c>
      <c r="C91" s="13">
        <v>91.259660020382483</v>
      </c>
      <c r="D91" s="13">
        <v>98.892308152911383</v>
      </c>
      <c r="E91" s="13">
        <v>105.88907646816142</v>
      </c>
      <c r="F91" s="13">
        <v>114.86756917564699</v>
      </c>
      <c r="G91" s="13">
        <v>118.45711163445239</v>
      </c>
      <c r="H91" s="13">
        <v>118.52658686363492</v>
      </c>
      <c r="I91" s="13">
        <v>122.13086974749653</v>
      </c>
      <c r="J91" s="13">
        <v>127.51655156000467</v>
      </c>
      <c r="K91" s="13">
        <v>133.07774470263959</v>
      </c>
      <c r="L91" s="13">
        <v>137.97335092385663</v>
      </c>
    </row>
    <row r="92" spans="1:17" x14ac:dyDescent="0.25">
      <c r="A92" s="61" t="s">
        <v>3</v>
      </c>
      <c r="B92" s="62">
        <v>2037</v>
      </c>
      <c r="C92" s="62">
        <v>2037.6006943642551</v>
      </c>
      <c r="D92" s="62">
        <v>2038.4279645183815</v>
      </c>
      <c r="E92" s="62">
        <v>2040.6864394058587</v>
      </c>
      <c r="F92" s="62">
        <v>2036.0832331689146</v>
      </c>
      <c r="G92" s="62">
        <v>2030.4466293089883</v>
      </c>
      <c r="H92" s="62">
        <v>2019.9396739733668</v>
      </c>
      <c r="I92" s="62">
        <v>2012.9577715601238</v>
      </c>
      <c r="J92" s="62">
        <v>2004.1263217236001</v>
      </c>
      <c r="K92" s="62">
        <v>1994.8982099272184</v>
      </c>
      <c r="L92" s="62">
        <v>1987.9162916274936</v>
      </c>
    </row>
    <row r="93" spans="1:17" x14ac:dyDescent="0.25">
      <c r="A93" s="63" t="s">
        <v>216</v>
      </c>
      <c r="B93" s="2"/>
    </row>
    <row r="94" spans="1:17" x14ac:dyDescent="0.25">
      <c r="A94" s="63" t="s">
        <v>266</v>
      </c>
      <c r="B94" s="2"/>
    </row>
    <row r="96" spans="1:17" x14ac:dyDescent="0.25">
      <c r="H96" s="13"/>
      <c r="I96" s="13"/>
      <c r="J96" s="13"/>
      <c r="K96" s="13"/>
      <c r="L96" s="13"/>
      <c r="M96" s="13"/>
      <c r="N96" s="13"/>
      <c r="O96" s="13"/>
      <c r="P96" s="13"/>
      <c r="Q96" s="13"/>
    </row>
    <row r="97" spans="8:17" x14ac:dyDescent="0.25">
      <c r="H97" s="13"/>
      <c r="I97" s="13"/>
      <c r="J97" s="13"/>
      <c r="K97" s="13"/>
      <c r="L97" s="13"/>
      <c r="M97" s="13"/>
      <c r="N97" s="13"/>
      <c r="O97" s="13"/>
      <c r="P97" s="13"/>
      <c r="Q97" s="13"/>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sheetData>
  <hyperlinks>
    <hyperlink ref="L1" location="Områdesregister!A1" display="Tillbaka till områdesregister" xr:uid="{987AEBC3-7928-4FF6-8BD1-6893BE9173A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C213-3987-4916-998C-73F280B44E88}">
  <dimension ref="A1:R113"/>
  <sheetViews>
    <sheetView workbookViewId="0"/>
  </sheetViews>
  <sheetFormatPr defaultRowHeight="15" x14ac:dyDescent="0.25"/>
  <cols>
    <col min="3" max="3" width="9.5703125" customWidth="1"/>
  </cols>
  <sheetData>
    <row r="1" spans="1:12" x14ac:dyDescent="0.25">
      <c r="A1" s="1" t="s">
        <v>265</v>
      </c>
      <c r="B1" s="2"/>
      <c r="L1" s="3" t="s">
        <v>129</v>
      </c>
    </row>
    <row r="2" spans="1:12" x14ac:dyDescent="0.25">
      <c r="A2" s="2" t="s">
        <v>130</v>
      </c>
      <c r="B2" s="2"/>
    </row>
    <row r="3" spans="1:12" x14ac:dyDescent="0.25">
      <c r="A3" s="58" t="s">
        <v>228</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31</v>
      </c>
      <c r="C6" s="13">
        <v>27.158969442673278</v>
      </c>
      <c r="D6" s="13">
        <v>26.5811286195799</v>
      </c>
      <c r="E6" s="13">
        <v>26.224607101224422</v>
      </c>
      <c r="F6" s="13">
        <v>25.722906372728101</v>
      </c>
      <c r="G6" s="13">
        <v>25.560608805568194</v>
      </c>
      <c r="H6" s="13">
        <v>25.328138557612341</v>
      </c>
      <c r="I6" s="13">
        <v>25.289990588332582</v>
      </c>
      <c r="J6" s="13">
        <v>25.275720624898067</v>
      </c>
      <c r="K6" s="13">
        <v>24.898230782033036</v>
      </c>
      <c r="L6" s="13">
        <v>24.635729897210897</v>
      </c>
    </row>
    <row r="7" spans="1:12" x14ac:dyDescent="0.25">
      <c r="A7" s="61" t="s">
        <v>132</v>
      </c>
      <c r="B7" s="64">
        <v>25</v>
      </c>
      <c r="C7" s="13">
        <v>29.250890929054432</v>
      </c>
      <c r="D7" s="13">
        <v>25.774615526097719</v>
      </c>
      <c r="E7" s="13">
        <v>25.534723132294754</v>
      </c>
      <c r="F7" s="13">
        <v>25.219672866976502</v>
      </c>
      <c r="G7" s="13">
        <v>24.829085307746556</v>
      </c>
      <c r="H7" s="13">
        <v>24.665735953279952</v>
      </c>
      <c r="I7" s="13">
        <v>24.604753058561695</v>
      </c>
      <c r="J7" s="13">
        <v>24.603431901000356</v>
      </c>
      <c r="K7" s="13">
        <v>24.691289102811691</v>
      </c>
      <c r="L7" s="13">
        <v>24.476923814526018</v>
      </c>
    </row>
    <row r="8" spans="1:12" x14ac:dyDescent="0.25">
      <c r="A8" s="61" t="s">
        <v>133</v>
      </c>
      <c r="B8" s="64">
        <v>21</v>
      </c>
      <c r="C8" s="13">
        <v>25.308740638389832</v>
      </c>
      <c r="D8" s="13">
        <v>28.29575974570583</v>
      </c>
      <c r="E8" s="13">
        <v>25.307694621944762</v>
      </c>
      <c r="F8" s="13">
        <v>25.04049563271683</v>
      </c>
      <c r="G8" s="13">
        <v>24.754226511649538</v>
      </c>
      <c r="H8" s="13">
        <v>24.368626852206919</v>
      </c>
      <c r="I8" s="13">
        <v>24.318139215270378</v>
      </c>
      <c r="J8" s="13">
        <v>24.299780964440096</v>
      </c>
      <c r="K8" s="13">
        <v>24.375439268813569</v>
      </c>
      <c r="L8" s="13">
        <v>24.542367112391624</v>
      </c>
    </row>
    <row r="9" spans="1:12" x14ac:dyDescent="0.25">
      <c r="A9" s="61" t="s">
        <v>134</v>
      </c>
      <c r="B9" s="64">
        <v>15</v>
      </c>
      <c r="C9" s="13">
        <v>22.467525875383775</v>
      </c>
      <c r="D9" s="13">
        <v>25.541573587379858</v>
      </c>
      <c r="E9" s="13">
        <v>27.595362935433194</v>
      </c>
      <c r="F9" s="13">
        <v>25.011999594120997</v>
      </c>
      <c r="G9" s="13">
        <v>24.748061173873836</v>
      </c>
      <c r="H9" s="13">
        <v>24.44485970905178</v>
      </c>
      <c r="I9" s="13">
        <v>24.164989642664267</v>
      </c>
      <c r="J9" s="13">
        <v>24.148207116797877</v>
      </c>
      <c r="K9" s="13">
        <v>24.190732861616802</v>
      </c>
      <c r="L9" s="13">
        <v>24.333417056236225</v>
      </c>
    </row>
    <row r="10" spans="1:12" x14ac:dyDescent="0.25">
      <c r="A10" s="61" t="s">
        <v>135</v>
      </c>
      <c r="B10" s="64">
        <v>14</v>
      </c>
      <c r="C10" s="13">
        <v>17.928259498077864</v>
      </c>
      <c r="D10" s="13">
        <v>23.227069366359601</v>
      </c>
      <c r="E10" s="13">
        <v>25.498426318756888</v>
      </c>
      <c r="F10" s="13">
        <v>26.86996403647246</v>
      </c>
      <c r="G10" s="13">
        <v>24.68044047264927</v>
      </c>
      <c r="H10" s="13">
        <v>24.40105008492657</v>
      </c>
      <c r="I10" s="13">
        <v>24.172323196521525</v>
      </c>
      <c r="J10" s="13">
        <v>23.943988629459554</v>
      </c>
      <c r="K10" s="13">
        <v>23.972858034414507</v>
      </c>
      <c r="L10" s="13">
        <v>24.07895886281409</v>
      </c>
    </row>
    <row r="11" spans="1:12" x14ac:dyDescent="0.25">
      <c r="A11" s="61" t="s">
        <v>136</v>
      </c>
      <c r="B11" s="64">
        <v>22</v>
      </c>
      <c r="C11" s="13">
        <v>16.96705533575717</v>
      </c>
      <c r="D11" s="13">
        <v>19.919372132549672</v>
      </c>
      <c r="E11" s="13">
        <v>23.779549816895475</v>
      </c>
      <c r="F11" s="13">
        <v>25.443087240597102</v>
      </c>
      <c r="G11" s="13">
        <v>26.34435854744871</v>
      </c>
      <c r="H11" s="13">
        <v>24.498245460946823</v>
      </c>
      <c r="I11" s="13">
        <v>24.27371702642991</v>
      </c>
      <c r="J11" s="13">
        <v>24.079789704585234</v>
      </c>
      <c r="K11" s="13">
        <v>23.901551032821526</v>
      </c>
      <c r="L11" s="13">
        <v>23.976353583296284</v>
      </c>
    </row>
    <row r="12" spans="1:12" x14ac:dyDescent="0.25">
      <c r="A12" s="61" t="s">
        <v>2</v>
      </c>
      <c r="B12" s="64">
        <v>24</v>
      </c>
      <c r="C12" s="13">
        <v>23.197072837864106</v>
      </c>
      <c r="D12" s="13">
        <v>18.908515886094889</v>
      </c>
      <c r="E12" s="13">
        <v>21.214052622568353</v>
      </c>
      <c r="F12" s="13">
        <v>23.986390386899483</v>
      </c>
      <c r="G12" s="13">
        <v>25.265954040516416</v>
      </c>
      <c r="H12" s="13">
        <v>25.795496119261429</v>
      </c>
      <c r="I12" s="13">
        <v>24.31127210542137</v>
      </c>
      <c r="J12" s="13">
        <v>24.118103374611444</v>
      </c>
      <c r="K12" s="13">
        <v>23.967084574191592</v>
      </c>
      <c r="L12" s="13">
        <v>23.841907372045217</v>
      </c>
    </row>
    <row r="13" spans="1:12" x14ac:dyDescent="0.25">
      <c r="A13" s="61" t="s">
        <v>137</v>
      </c>
      <c r="B13" s="64">
        <v>22</v>
      </c>
      <c r="C13" s="13">
        <v>24.380389134239191</v>
      </c>
      <c r="D13" s="13">
        <v>23.964533619267932</v>
      </c>
      <c r="E13" s="13">
        <v>20.238028660003359</v>
      </c>
      <c r="F13" s="13">
        <v>21.990333164259205</v>
      </c>
      <c r="G13" s="13">
        <v>24.027847193297575</v>
      </c>
      <c r="H13" s="13">
        <v>25.03762246609606</v>
      </c>
      <c r="I13" s="13">
        <v>25.393967618790473</v>
      </c>
      <c r="J13" s="13">
        <v>24.182827716344459</v>
      </c>
      <c r="K13" s="13">
        <v>24.022424144677156</v>
      </c>
      <c r="L13" s="13">
        <v>23.909779656605718</v>
      </c>
    </row>
    <row r="14" spans="1:12" x14ac:dyDescent="0.25">
      <c r="A14" s="61" t="s">
        <v>138</v>
      </c>
      <c r="B14" s="64">
        <v>23</v>
      </c>
      <c r="C14" s="13">
        <v>23.240219076723587</v>
      </c>
      <c r="D14" s="13">
        <v>25.287739212953944</v>
      </c>
      <c r="E14" s="13">
        <v>24.818497518799472</v>
      </c>
      <c r="F14" s="13">
        <v>21.510139320537377</v>
      </c>
      <c r="G14" s="13">
        <v>22.889696777162523</v>
      </c>
      <c r="H14" s="13">
        <v>24.43965370043329</v>
      </c>
      <c r="I14" s="13">
        <v>25.304392456527385</v>
      </c>
      <c r="J14" s="13">
        <v>25.555490215767783</v>
      </c>
      <c r="K14" s="13">
        <v>24.541709778553731</v>
      </c>
      <c r="L14" s="13">
        <v>24.416930242008661</v>
      </c>
    </row>
    <row r="15" spans="1:12" x14ac:dyDescent="0.25">
      <c r="A15" s="61" t="s">
        <v>139</v>
      </c>
      <c r="B15" s="64">
        <v>19</v>
      </c>
      <c r="C15" s="13">
        <v>24.439801548776412</v>
      </c>
      <c r="D15" s="13">
        <v>24.250693088405225</v>
      </c>
      <c r="E15" s="13">
        <v>26.024350496226404</v>
      </c>
      <c r="F15" s="13">
        <v>25.397083064626116</v>
      </c>
      <c r="G15" s="13">
        <v>22.459407266036639</v>
      </c>
      <c r="H15" s="13">
        <v>23.561173333681026</v>
      </c>
      <c r="I15" s="13">
        <v>24.761950024826742</v>
      </c>
      <c r="J15" s="13">
        <v>25.499412392201162</v>
      </c>
      <c r="K15" s="13">
        <v>25.693572037085413</v>
      </c>
      <c r="L15" s="13">
        <v>24.830507674395019</v>
      </c>
    </row>
    <row r="16" spans="1:12" x14ac:dyDescent="0.25">
      <c r="A16" s="61" t="s">
        <v>140</v>
      </c>
      <c r="B16" s="64">
        <v>11</v>
      </c>
      <c r="C16" s="13">
        <v>20.83173084199068</v>
      </c>
      <c r="D16" s="13">
        <v>25.574568025471329</v>
      </c>
      <c r="E16" s="13">
        <v>25.089866456933748</v>
      </c>
      <c r="F16" s="13">
        <v>26.687058013645881</v>
      </c>
      <c r="G16" s="13">
        <v>25.893741461047128</v>
      </c>
      <c r="H16" s="13">
        <v>23.308648762236867</v>
      </c>
      <c r="I16" s="13">
        <v>24.215021256331816</v>
      </c>
      <c r="J16" s="13">
        <v>25.129962666254762</v>
      </c>
      <c r="K16" s="13">
        <v>25.785095077262589</v>
      </c>
      <c r="L16" s="13">
        <v>25.926561352187498</v>
      </c>
    </row>
    <row r="17" spans="1:12" x14ac:dyDescent="0.25">
      <c r="A17" s="61" t="s">
        <v>141</v>
      </c>
      <c r="B17" s="64">
        <v>21</v>
      </c>
      <c r="C17" s="13">
        <v>14.203379935369469</v>
      </c>
      <c r="D17" s="13">
        <v>22.270528168279945</v>
      </c>
      <c r="E17" s="13">
        <v>26.443965992260971</v>
      </c>
      <c r="F17" s="13">
        <v>25.842987226967775</v>
      </c>
      <c r="G17" s="13">
        <v>27.253530148130743</v>
      </c>
      <c r="H17" s="13">
        <v>26.302245896888607</v>
      </c>
      <c r="I17" s="13">
        <v>24.091301250775189</v>
      </c>
      <c r="J17" s="13">
        <v>24.832585923276852</v>
      </c>
      <c r="K17" s="13">
        <v>25.535244936071887</v>
      </c>
      <c r="L17" s="13">
        <v>26.113790452879773</v>
      </c>
    </row>
    <row r="18" spans="1:12" x14ac:dyDescent="0.25">
      <c r="A18" s="61" t="s">
        <v>142</v>
      </c>
      <c r="B18" s="64">
        <v>22</v>
      </c>
      <c r="C18" s="13">
        <v>22.63938281236862</v>
      </c>
      <c r="D18" s="13">
        <v>16.703540856107125</v>
      </c>
      <c r="E18" s="13">
        <v>23.436986904590597</v>
      </c>
      <c r="F18" s="13">
        <v>27.124711996112268</v>
      </c>
      <c r="G18" s="13">
        <v>26.508162081398087</v>
      </c>
      <c r="H18" s="13">
        <v>27.750245162555316</v>
      </c>
      <c r="I18" s="13">
        <v>26.717180528364668</v>
      </c>
      <c r="J18" s="13">
        <v>24.80413960340827</v>
      </c>
      <c r="K18" s="13">
        <v>25.442032557764559</v>
      </c>
      <c r="L18" s="13">
        <v>25.96918740518915</v>
      </c>
    </row>
    <row r="19" spans="1:12" x14ac:dyDescent="0.25">
      <c r="A19" s="61" t="s">
        <v>143</v>
      </c>
      <c r="B19" s="64">
        <v>21</v>
      </c>
      <c r="C19" s="13">
        <v>23.020637146837078</v>
      </c>
      <c r="D19" s="13">
        <v>24.152693689127798</v>
      </c>
      <c r="E19" s="13">
        <v>18.900319986034731</v>
      </c>
      <c r="F19" s="13">
        <v>24.566390844721383</v>
      </c>
      <c r="G19" s="13">
        <v>27.839061840887595</v>
      </c>
      <c r="H19" s="13">
        <v>27.303659820917908</v>
      </c>
      <c r="I19" s="13">
        <v>28.398355143361986</v>
      </c>
      <c r="J19" s="13">
        <v>27.298690780122186</v>
      </c>
      <c r="K19" s="13">
        <v>25.642147060113327</v>
      </c>
      <c r="L19" s="13">
        <v>26.195705269236058</v>
      </c>
    </row>
    <row r="20" spans="1:12" x14ac:dyDescent="0.25">
      <c r="A20" s="61" t="s">
        <v>144</v>
      </c>
      <c r="B20" s="64">
        <v>33</v>
      </c>
      <c r="C20" s="13">
        <v>23.037117875107423</v>
      </c>
      <c r="D20" s="13">
        <v>24.331201687043638</v>
      </c>
      <c r="E20" s="13">
        <v>25.5029058099365</v>
      </c>
      <c r="F20" s="13">
        <v>20.79311276730634</v>
      </c>
      <c r="G20" s="13">
        <v>25.58198171232274</v>
      </c>
      <c r="H20" s="13">
        <v>28.502981117173324</v>
      </c>
      <c r="I20" s="13">
        <v>28.074238507943299</v>
      </c>
      <c r="J20" s="13">
        <v>29.021095050730583</v>
      </c>
      <c r="K20" s="13">
        <v>27.911111794160128</v>
      </c>
      <c r="L20" s="13">
        <v>26.449589965539179</v>
      </c>
    </row>
    <row r="21" spans="1:12" x14ac:dyDescent="0.25">
      <c r="A21" s="61" t="s">
        <v>145</v>
      </c>
      <c r="B21" s="64">
        <v>17</v>
      </c>
      <c r="C21" s="13">
        <v>33.430887626685241</v>
      </c>
      <c r="D21" s="13">
        <v>24.978025844920328</v>
      </c>
      <c r="E21" s="13">
        <v>25.836432649436972</v>
      </c>
      <c r="F21" s="13">
        <v>26.884826775366523</v>
      </c>
      <c r="G21" s="13">
        <v>22.644747442207041</v>
      </c>
      <c r="H21" s="13">
        <v>26.701520318799943</v>
      </c>
      <c r="I21" s="13">
        <v>29.346722690457884</v>
      </c>
      <c r="J21" s="13">
        <v>29.003516042956338</v>
      </c>
      <c r="K21" s="13">
        <v>29.830290213760193</v>
      </c>
      <c r="L21" s="13">
        <v>28.717123803756394</v>
      </c>
    </row>
    <row r="22" spans="1:12" x14ac:dyDescent="0.25">
      <c r="A22" s="61" t="s">
        <v>146</v>
      </c>
      <c r="B22" s="64">
        <v>23</v>
      </c>
      <c r="C22" s="13">
        <v>20.29626044018768</v>
      </c>
      <c r="D22" s="13">
        <v>34.095439242725035</v>
      </c>
      <c r="E22" s="13">
        <v>26.934409583954647</v>
      </c>
      <c r="F22" s="13">
        <v>27.473720732913087</v>
      </c>
      <c r="G22" s="13">
        <v>28.361389324334652</v>
      </c>
      <c r="H22" s="13">
        <v>24.521390241052188</v>
      </c>
      <c r="I22" s="13">
        <v>27.974181056300839</v>
      </c>
      <c r="J22" s="13">
        <v>30.353327403501886</v>
      </c>
      <c r="K22" s="13">
        <v>30.102442002269616</v>
      </c>
      <c r="L22" s="13">
        <v>30.813838447343429</v>
      </c>
    </row>
    <row r="23" spans="1:12" x14ac:dyDescent="0.25">
      <c r="A23" s="61" t="s">
        <v>147</v>
      </c>
      <c r="B23" s="64">
        <v>28</v>
      </c>
      <c r="C23" s="13">
        <v>26.079339876687342</v>
      </c>
      <c r="D23" s="13">
        <v>23.850254416991973</v>
      </c>
      <c r="E23" s="13">
        <v>35.163587547632325</v>
      </c>
      <c r="F23" s="13">
        <v>29.046914702112964</v>
      </c>
      <c r="G23" s="13">
        <v>29.296171223000002</v>
      </c>
      <c r="H23" s="13">
        <v>30.036318330201397</v>
      </c>
      <c r="I23" s="13">
        <v>26.574760491578036</v>
      </c>
      <c r="J23" s="13">
        <v>29.492844074982052</v>
      </c>
      <c r="K23" s="13">
        <v>31.638353569275857</v>
      </c>
      <c r="L23" s="13">
        <v>31.462173274175019</v>
      </c>
    </row>
    <row r="24" spans="1:12" x14ac:dyDescent="0.25">
      <c r="A24" s="61" t="s">
        <v>148</v>
      </c>
      <c r="B24" s="64">
        <v>42</v>
      </c>
      <c r="C24" s="13">
        <v>30.544049982752217</v>
      </c>
      <c r="D24" s="13">
        <v>29.088430575024038</v>
      </c>
      <c r="E24" s="13">
        <v>27.57951752820173</v>
      </c>
      <c r="F24" s="13">
        <v>36.559381284061935</v>
      </c>
      <c r="G24" s="13">
        <v>31.499370935520894</v>
      </c>
      <c r="H24" s="13">
        <v>31.470048235438831</v>
      </c>
      <c r="I24" s="13">
        <v>32.076153311546236</v>
      </c>
      <c r="J24" s="13">
        <v>28.955460773648284</v>
      </c>
      <c r="K24" s="13">
        <v>31.380617751643594</v>
      </c>
      <c r="L24" s="13">
        <v>33.330596740101889</v>
      </c>
    </row>
    <row r="25" spans="1:12" x14ac:dyDescent="0.25">
      <c r="A25" s="61" t="s">
        <v>149</v>
      </c>
      <c r="B25" s="64">
        <v>35</v>
      </c>
      <c r="C25" s="13">
        <v>42.813642443930625</v>
      </c>
      <c r="D25" s="13">
        <v>34.881714145151641</v>
      </c>
      <c r="E25" s="13">
        <v>34.131126962763879</v>
      </c>
      <c r="F25" s="13">
        <v>33.261434764049973</v>
      </c>
      <c r="G25" s="13">
        <v>39.520524873084923</v>
      </c>
      <c r="H25" s="13">
        <v>35.701759004468684</v>
      </c>
      <c r="I25" s="13">
        <v>35.331128281216245</v>
      </c>
      <c r="J25" s="13">
        <v>35.715007477131316</v>
      </c>
      <c r="K25" s="13">
        <v>33.106852419696374</v>
      </c>
      <c r="L25" s="13">
        <v>34.887635806189415</v>
      </c>
    </row>
    <row r="26" spans="1:12" x14ac:dyDescent="0.25">
      <c r="A26" s="61" t="s">
        <v>150</v>
      </c>
      <c r="B26" s="64">
        <v>41</v>
      </c>
      <c r="C26" s="13">
        <v>41.304728958784089</v>
      </c>
      <c r="D26" s="13">
        <v>46.816757155031588</v>
      </c>
      <c r="E26" s="13">
        <v>41.471668234679512</v>
      </c>
      <c r="F26" s="13">
        <v>41.22299027772889</v>
      </c>
      <c r="G26" s="13">
        <v>40.88337872418419</v>
      </c>
      <c r="H26" s="13">
        <v>44.451191517170813</v>
      </c>
      <c r="I26" s="13">
        <v>42.045278656334489</v>
      </c>
      <c r="J26" s="13">
        <v>41.291709903643699</v>
      </c>
      <c r="K26" s="13">
        <v>41.429434729840622</v>
      </c>
      <c r="L26" s="13">
        <v>39.478831618596701</v>
      </c>
    </row>
    <row r="27" spans="1:12" x14ac:dyDescent="0.25">
      <c r="A27" s="61" t="s">
        <v>151</v>
      </c>
      <c r="B27" s="64">
        <v>44</v>
      </c>
      <c r="C27" s="13">
        <v>46.203243458838422</v>
      </c>
      <c r="D27" s="13">
        <v>46.884909681540513</v>
      </c>
      <c r="E27" s="13">
        <v>50.258269341578327</v>
      </c>
      <c r="F27" s="13">
        <v>46.8180017380663</v>
      </c>
      <c r="G27" s="13">
        <v>46.972547827882387</v>
      </c>
      <c r="H27" s="13">
        <v>46.73881485606384</v>
      </c>
      <c r="I27" s="13">
        <v>48.541702083545857</v>
      </c>
      <c r="J27" s="13">
        <v>47.090789564877319</v>
      </c>
      <c r="K27" s="13">
        <v>46.04128738096442</v>
      </c>
      <c r="L27" s="13">
        <v>46.142977643952619</v>
      </c>
    </row>
    <row r="28" spans="1:12" x14ac:dyDescent="0.25">
      <c r="A28" s="61" t="s">
        <v>152</v>
      </c>
      <c r="B28" s="64">
        <v>59</v>
      </c>
      <c r="C28" s="13">
        <v>49.547483315645437</v>
      </c>
      <c r="D28" s="13">
        <v>50.535227888551454</v>
      </c>
      <c r="E28" s="13">
        <v>51.146798949735903</v>
      </c>
      <c r="F28" s="13">
        <v>52.696147867007369</v>
      </c>
      <c r="G28" s="13">
        <v>50.759551818223947</v>
      </c>
      <c r="H28" s="13">
        <v>50.76625202120745</v>
      </c>
      <c r="I28" s="13">
        <v>50.746353613040355</v>
      </c>
      <c r="J28" s="13">
        <v>51.445308704236474</v>
      </c>
      <c r="K28" s="13">
        <v>50.370470652246958</v>
      </c>
      <c r="L28" s="13">
        <v>49.491269085021798</v>
      </c>
    </row>
    <row r="29" spans="1:12" x14ac:dyDescent="0.25">
      <c r="A29" s="61" t="s">
        <v>153</v>
      </c>
      <c r="B29" s="64">
        <v>56</v>
      </c>
      <c r="C29" s="13">
        <v>58.63857345815871</v>
      </c>
      <c r="D29" s="13">
        <v>53.053540897878712</v>
      </c>
      <c r="E29" s="13">
        <v>53.800502234170338</v>
      </c>
      <c r="F29" s="13">
        <v>53.74590323334192</v>
      </c>
      <c r="G29" s="13">
        <v>54.470025556271459</v>
      </c>
      <c r="H29" s="13">
        <v>53.195188940444773</v>
      </c>
      <c r="I29" s="13">
        <v>53.184031652349994</v>
      </c>
      <c r="J29" s="13">
        <v>53.183433213091305</v>
      </c>
      <c r="K29" s="13">
        <v>53.053284168693416</v>
      </c>
      <c r="L29" s="13">
        <v>52.435278342045365</v>
      </c>
    </row>
    <row r="30" spans="1:12" x14ac:dyDescent="0.25">
      <c r="A30" s="61" t="s">
        <v>154</v>
      </c>
      <c r="B30" s="64">
        <v>64</v>
      </c>
      <c r="C30" s="13">
        <v>58.264687064918611</v>
      </c>
      <c r="D30" s="13">
        <v>59.285975182967974</v>
      </c>
      <c r="E30" s="13">
        <v>56.019750792871108</v>
      </c>
      <c r="F30" s="13">
        <v>56.212386140547103</v>
      </c>
      <c r="G30" s="13">
        <v>56.130720103614507</v>
      </c>
      <c r="H30" s="13">
        <v>55.984620937572082</v>
      </c>
      <c r="I30" s="13">
        <v>55.290614327008768</v>
      </c>
      <c r="J30" s="13">
        <v>55.165884642198371</v>
      </c>
      <c r="K30" s="13">
        <v>54.960708577859144</v>
      </c>
      <c r="L30" s="13">
        <v>54.666647853049874</v>
      </c>
    </row>
    <row r="31" spans="1:12" x14ac:dyDescent="0.25">
      <c r="A31" s="61" t="s">
        <v>155</v>
      </c>
      <c r="B31" s="64">
        <v>80</v>
      </c>
      <c r="C31" s="13">
        <v>63.514874789686829</v>
      </c>
      <c r="D31" s="13">
        <v>60.463708624511057</v>
      </c>
      <c r="E31" s="13">
        <v>60.779553245121413</v>
      </c>
      <c r="F31" s="13">
        <v>58.343375618158326</v>
      </c>
      <c r="G31" s="13">
        <v>58.664397704981447</v>
      </c>
      <c r="H31" s="13">
        <v>58.121852836459027</v>
      </c>
      <c r="I31" s="13">
        <v>57.734175874971193</v>
      </c>
      <c r="J31" s="13">
        <v>57.276766174195714</v>
      </c>
      <c r="K31" s="13">
        <v>56.886827661194964</v>
      </c>
      <c r="L31" s="13">
        <v>56.854913333224935</v>
      </c>
    </row>
    <row r="32" spans="1:12" x14ac:dyDescent="0.25">
      <c r="A32" s="61" t="s">
        <v>156</v>
      </c>
      <c r="B32" s="64">
        <v>81</v>
      </c>
      <c r="C32" s="13">
        <v>74.179562382845504</v>
      </c>
      <c r="D32" s="13">
        <v>63.49434731531791</v>
      </c>
      <c r="E32" s="13">
        <v>61.778941681634123</v>
      </c>
      <c r="F32" s="13">
        <v>61.307960981697704</v>
      </c>
      <c r="G32" s="13">
        <v>59.776387048856762</v>
      </c>
      <c r="H32" s="13">
        <v>59.763548230225148</v>
      </c>
      <c r="I32" s="13">
        <v>59.239594025771936</v>
      </c>
      <c r="J32" s="13">
        <v>58.628279934941766</v>
      </c>
      <c r="K32" s="13">
        <v>58.167477345844851</v>
      </c>
      <c r="L32" s="13">
        <v>57.891850996882873</v>
      </c>
    </row>
    <row r="33" spans="1:12" x14ac:dyDescent="0.25">
      <c r="A33" s="61" t="s">
        <v>157</v>
      </c>
      <c r="B33" s="64">
        <v>70</v>
      </c>
      <c r="C33" s="13">
        <v>76.72761387595682</v>
      </c>
      <c r="D33" s="13">
        <v>70.965357739626455</v>
      </c>
      <c r="E33" s="13">
        <v>63.800973377953731</v>
      </c>
      <c r="F33" s="13">
        <v>62.331996762757171</v>
      </c>
      <c r="G33" s="13">
        <v>61.834137665692019</v>
      </c>
      <c r="H33" s="13">
        <v>60.444247014909251</v>
      </c>
      <c r="I33" s="13">
        <v>60.526458921111463</v>
      </c>
      <c r="J33" s="13">
        <v>59.892307065461779</v>
      </c>
      <c r="K33" s="13">
        <v>59.107908257185855</v>
      </c>
      <c r="L33" s="13">
        <v>58.868968828075239</v>
      </c>
    </row>
    <row r="34" spans="1:12" x14ac:dyDescent="0.25">
      <c r="A34" s="61" t="s">
        <v>158</v>
      </c>
      <c r="B34" s="64">
        <v>79</v>
      </c>
      <c r="C34" s="13">
        <v>68.338596460433351</v>
      </c>
      <c r="D34" s="13">
        <v>72.926530616370869</v>
      </c>
      <c r="E34" s="13">
        <v>68.307611023279478</v>
      </c>
      <c r="F34" s="13">
        <v>62.95010007265347</v>
      </c>
      <c r="G34" s="13">
        <v>61.92067692740698</v>
      </c>
      <c r="H34" s="13">
        <v>61.109535695603107</v>
      </c>
      <c r="I34" s="13">
        <v>60.150693965037497</v>
      </c>
      <c r="J34" s="13">
        <v>60.117668478910474</v>
      </c>
      <c r="K34" s="13">
        <v>59.423857608515043</v>
      </c>
      <c r="L34" s="13">
        <v>58.76814708729151</v>
      </c>
    </row>
    <row r="35" spans="1:12" x14ac:dyDescent="0.25">
      <c r="A35" s="61" t="s">
        <v>159</v>
      </c>
      <c r="B35" s="64">
        <v>90</v>
      </c>
      <c r="C35" s="13">
        <v>72.355016269937067</v>
      </c>
      <c r="D35" s="13">
        <v>66.530804563426315</v>
      </c>
      <c r="E35" s="13">
        <v>69.743170116080705</v>
      </c>
      <c r="F35" s="13">
        <v>65.714125035192666</v>
      </c>
      <c r="G35" s="13">
        <v>61.805136731158953</v>
      </c>
      <c r="H35" s="13">
        <v>60.740589712004216</v>
      </c>
      <c r="I35" s="13">
        <v>60.11535470251772</v>
      </c>
      <c r="J35" s="13">
        <v>59.257506681337539</v>
      </c>
      <c r="K35" s="13">
        <v>59.178646301682974</v>
      </c>
      <c r="L35" s="13">
        <v>58.62983026734571</v>
      </c>
    </row>
    <row r="36" spans="1:12" x14ac:dyDescent="0.25">
      <c r="A36" s="61" t="s">
        <v>160</v>
      </c>
      <c r="B36" s="64">
        <v>71</v>
      </c>
      <c r="C36" s="13">
        <v>78.898985439981359</v>
      </c>
      <c r="D36" s="13">
        <v>67.248013115333663</v>
      </c>
      <c r="E36" s="13">
        <v>64.159846628575366</v>
      </c>
      <c r="F36" s="13">
        <v>66.054958049125219</v>
      </c>
      <c r="G36" s="13">
        <v>62.821445377254854</v>
      </c>
      <c r="H36" s="13">
        <v>59.62059096632337</v>
      </c>
      <c r="I36" s="13">
        <v>58.897397514388906</v>
      </c>
      <c r="J36" s="13">
        <v>58.228577943855456</v>
      </c>
      <c r="K36" s="13">
        <v>57.54007598577212</v>
      </c>
      <c r="L36" s="13">
        <v>57.542932398987361</v>
      </c>
    </row>
    <row r="37" spans="1:12" x14ac:dyDescent="0.25">
      <c r="A37" s="61" t="s">
        <v>161</v>
      </c>
      <c r="B37" s="64">
        <v>71</v>
      </c>
      <c r="C37" s="13">
        <v>67.780508825188562</v>
      </c>
      <c r="D37" s="13">
        <v>71.790556820944886</v>
      </c>
      <c r="E37" s="13">
        <v>63.782890421654479</v>
      </c>
      <c r="F37" s="13">
        <v>61.806979447147462</v>
      </c>
      <c r="G37" s="13">
        <v>63.055918535201407</v>
      </c>
      <c r="H37" s="13">
        <v>60.206603707445389</v>
      </c>
      <c r="I37" s="13">
        <v>57.85229321257934</v>
      </c>
      <c r="J37" s="13">
        <v>57.168166256301284</v>
      </c>
      <c r="K37" s="13">
        <v>56.611666646532122</v>
      </c>
      <c r="L37" s="13">
        <v>56.112211585711897</v>
      </c>
    </row>
    <row r="38" spans="1:12" x14ac:dyDescent="0.25">
      <c r="A38" s="61" t="s">
        <v>162</v>
      </c>
      <c r="B38" s="64">
        <v>69</v>
      </c>
      <c r="C38" s="13">
        <v>67.488880580905658</v>
      </c>
      <c r="D38" s="13">
        <v>64.098247665044696</v>
      </c>
      <c r="E38" s="13">
        <v>65.821953840491688</v>
      </c>
      <c r="F38" s="13">
        <v>59.887367758403691</v>
      </c>
      <c r="G38" s="13">
        <v>58.748311029483034</v>
      </c>
      <c r="H38" s="13">
        <v>59.363944976510993</v>
      </c>
      <c r="I38" s="13">
        <v>57.193123105493086</v>
      </c>
      <c r="J38" s="13">
        <v>55.266776636029348</v>
      </c>
      <c r="K38" s="13">
        <v>54.756977246534198</v>
      </c>
      <c r="L38" s="13">
        <v>54.337019615514834</v>
      </c>
    </row>
    <row r="39" spans="1:12" x14ac:dyDescent="0.25">
      <c r="A39" s="61" t="s">
        <v>163</v>
      </c>
      <c r="B39" s="64">
        <v>61</v>
      </c>
      <c r="C39" s="13">
        <v>66.024701983008839</v>
      </c>
      <c r="D39" s="13">
        <v>64.293971826269257</v>
      </c>
      <c r="E39" s="13">
        <v>61.172398574441637</v>
      </c>
      <c r="F39" s="13">
        <v>61.348372899685451</v>
      </c>
      <c r="G39" s="13">
        <v>56.846087103481878</v>
      </c>
      <c r="H39" s="13">
        <v>56.035534872024932</v>
      </c>
      <c r="I39" s="13">
        <v>56.538802584820786</v>
      </c>
      <c r="J39" s="13">
        <v>54.717838462943412</v>
      </c>
      <c r="K39" s="13">
        <v>53.231338510634771</v>
      </c>
      <c r="L39" s="13">
        <v>52.872077734753994</v>
      </c>
    </row>
    <row r="40" spans="1:12" x14ac:dyDescent="0.25">
      <c r="A40" s="61" t="s">
        <v>164</v>
      </c>
      <c r="B40" s="64">
        <v>65</v>
      </c>
      <c r="C40" s="13">
        <v>58.232530804893628</v>
      </c>
      <c r="D40" s="13">
        <v>63.040186124868924</v>
      </c>
      <c r="E40" s="13">
        <v>61.235549490309928</v>
      </c>
      <c r="F40" s="13">
        <v>58.2463570528462</v>
      </c>
      <c r="G40" s="13">
        <v>57.607438689718862</v>
      </c>
      <c r="H40" s="13">
        <v>53.988858995057583</v>
      </c>
      <c r="I40" s="13">
        <v>53.61504187527504</v>
      </c>
      <c r="J40" s="13">
        <v>53.910222830667664</v>
      </c>
      <c r="K40" s="13">
        <v>52.480356961405413</v>
      </c>
      <c r="L40" s="13">
        <v>51.331758178246254</v>
      </c>
    </row>
    <row r="41" spans="1:12" x14ac:dyDescent="0.25">
      <c r="A41" s="61" t="s">
        <v>165</v>
      </c>
      <c r="B41" s="64">
        <v>57</v>
      </c>
      <c r="C41" s="13">
        <v>61.366595275888102</v>
      </c>
      <c r="D41" s="13">
        <v>55.678471081758488</v>
      </c>
      <c r="E41" s="13">
        <v>60.051434988577611</v>
      </c>
      <c r="F41" s="13">
        <v>58.022183567504698</v>
      </c>
      <c r="G41" s="13">
        <v>55.354160480665165</v>
      </c>
      <c r="H41" s="13">
        <v>54.186864159256196</v>
      </c>
      <c r="I41" s="13">
        <v>51.426704878351323</v>
      </c>
      <c r="J41" s="13">
        <v>51.206359661262837</v>
      </c>
      <c r="K41" s="13">
        <v>51.466346992509862</v>
      </c>
      <c r="L41" s="13">
        <v>50.338889936751961</v>
      </c>
    </row>
    <row r="42" spans="1:12" x14ac:dyDescent="0.25">
      <c r="A42" s="61" t="s">
        <v>166</v>
      </c>
      <c r="B42" s="64">
        <v>45</v>
      </c>
      <c r="C42" s="13">
        <v>55.48337125272387</v>
      </c>
      <c r="D42" s="13">
        <v>58.646169420928871</v>
      </c>
      <c r="E42" s="13">
        <v>53.835870824614545</v>
      </c>
      <c r="F42" s="13">
        <v>57.485017671419754</v>
      </c>
      <c r="G42" s="13">
        <v>55.441588019983776</v>
      </c>
      <c r="H42" s="13">
        <v>53.021657934027026</v>
      </c>
      <c r="I42" s="13">
        <v>51.798935644709637</v>
      </c>
      <c r="J42" s="13">
        <v>49.522666810800082</v>
      </c>
      <c r="K42" s="13">
        <v>49.486263639490019</v>
      </c>
      <c r="L42" s="13">
        <v>49.72259858374521</v>
      </c>
    </row>
    <row r="43" spans="1:12" x14ac:dyDescent="0.25">
      <c r="A43" s="61" t="s">
        <v>167</v>
      </c>
      <c r="B43" s="64">
        <v>33</v>
      </c>
      <c r="C43" s="13">
        <v>45.446409265320959</v>
      </c>
      <c r="D43" s="13">
        <v>53.739440484496292</v>
      </c>
      <c r="E43" s="13">
        <v>56.113411813797683</v>
      </c>
      <c r="F43" s="13">
        <v>51.863180050729731</v>
      </c>
      <c r="G43" s="13">
        <v>54.897394017535404</v>
      </c>
      <c r="H43" s="13">
        <v>52.875905012337441</v>
      </c>
      <c r="I43" s="13">
        <v>50.857236185344448</v>
      </c>
      <c r="J43" s="13">
        <v>49.55556477559054</v>
      </c>
      <c r="K43" s="13">
        <v>47.727350027441851</v>
      </c>
      <c r="L43" s="13">
        <v>47.804977405723555</v>
      </c>
    </row>
    <row r="44" spans="1:12" x14ac:dyDescent="0.25">
      <c r="A44" s="61" t="s">
        <v>168</v>
      </c>
      <c r="B44" s="64">
        <v>35</v>
      </c>
      <c r="C44" s="13">
        <v>36.523686587875424</v>
      </c>
      <c r="D44" s="13">
        <v>45.587393744547903</v>
      </c>
      <c r="E44" s="13">
        <v>52.206576721729185</v>
      </c>
      <c r="F44" s="13">
        <v>53.899115444758685</v>
      </c>
      <c r="G44" s="13">
        <v>50.17768343346431</v>
      </c>
      <c r="H44" s="13">
        <v>52.645145558090078</v>
      </c>
      <c r="I44" s="13">
        <v>50.826648102437019</v>
      </c>
      <c r="J44" s="13">
        <v>49.069673108565077</v>
      </c>
      <c r="K44" s="13">
        <v>47.82852722802771</v>
      </c>
      <c r="L44" s="13">
        <v>46.320332972785238</v>
      </c>
    </row>
    <row r="45" spans="1:12" x14ac:dyDescent="0.25">
      <c r="A45" s="61" t="s">
        <v>169</v>
      </c>
      <c r="B45" s="64">
        <v>47</v>
      </c>
      <c r="C45" s="13">
        <v>36.808499841008597</v>
      </c>
      <c r="D45" s="13">
        <v>39.013158762339856</v>
      </c>
      <c r="E45" s="13">
        <v>45.736450697975059</v>
      </c>
      <c r="F45" s="13">
        <v>51.03056538674057</v>
      </c>
      <c r="G45" s="13">
        <v>52.258305617981932</v>
      </c>
      <c r="H45" s="13">
        <v>48.926813939876993</v>
      </c>
      <c r="I45" s="13">
        <v>51.09506282436751</v>
      </c>
      <c r="J45" s="13">
        <v>49.397645682018194</v>
      </c>
      <c r="K45" s="13">
        <v>47.910338699184372</v>
      </c>
      <c r="L45" s="13">
        <v>46.750590949460616</v>
      </c>
    </row>
    <row r="46" spans="1:12" x14ac:dyDescent="0.25">
      <c r="A46" s="61" t="s">
        <v>170</v>
      </c>
      <c r="B46" s="64">
        <v>43</v>
      </c>
      <c r="C46" s="13">
        <v>46.064606770958392</v>
      </c>
      <c r="D46" s="13">
        <v>37.81396783289113</v>
      </c>
      <c r="E46" s="13">
        <v>40.377108278650546</v>
      </c>
      <c r="F46" s="13">
        <v>45.376423662982006</v>
      </c>
      <c r="G46" s="13">
        <v>49.583903232874256</v>
      </c>
      <c r="H46" s="13">
        <v>50.470101346925183</v>
      </c>
      <c r="I46" s="13">
        <v>47.609227463730456</v>
      </c>
      <c r="J46" s="13">
        <v>49.431481338332567</v>
      </c>
      <c r="K46" s="13">
        <v>47.919625372264761</v>
      </c>
      <c r="L46" s="13">
        <v>46.643119539505342</v>
      </c>
    </row>
    <row r="47" spans="1:12" x14ac:dyDescent="0.25">
      <c r="A47" s="61" t="s">
        <v>171</v>
      </c>
      <c r="B47" s="64">
        <v>27</v>
      </c>
      <c r="C47" s="13">
        <v>43.377547678445218</v>
      </c>
      <c r="D47" s="13">
        <v>45.420052205213409</v>
      </c>
      <c r="E47" s="13">
        <v>38.609906418091583</v>
      </c>
      <c r="F47" s="13">
        <v>41.27629869527339</v>
      </c>
      <c r="G47" s="13">
        <v>44.983620014718937</v>
      </c>
      <c r="H47" s="13">
        <v>48.381781965687992</v>
      </c>
      <c r="I47" s="13">
        <v>49.123903062082441</v>
      </c>
      <c r="J47" s="13">
        <v>46.589042344419433</v>
      </c>
      <c r="K47" s="13">
        <v>48.200131856531115</v>
      </c>
      <c r="L47" s="13">
        <v>46.832932707141623</v>
      </c>
    </row>
    <row r="48" spans="1:12" x14ac:dyDescent="0.25">
      <c r="A48" s="61" t="s">
        <v>172</v>
      </c>
      <c r="B48" s="64">
        <v>37</v>
      </c>
      <c r="C48" s="13">
        <v>29.932806060087394</v>
      </c>
      <c r="D48" s="13">
        <v>43.545167545071074</v>
      </c>
      <c r="E48" s="13">
        <v>44.890489292086123</v>
      </c>
      <c r="F48" s="13">
        <v>39.086318058164238</v>
      </c>
      <c r="G48" s="13">
        <v>41.778986349550223</v>
      </c>
      <c r="H48" s="13">
        <v>44.494244783645748</v>
      </c>
      <c r="I48" s="13">
        <v>47.365183607423518</v>
      </c>
      <c r="J48" s="13">
        <v>47.965537702054903</v>
      </c>
      <c r="K48" s="13">
        <v>45.736767039883581</v>
      </c>
      <c r="L48" s="13">
        <v>47.168822756348803</v>
      </c>
    </row>
    <row r="49" spans="1:12" x14ac:dyDescent="0.25">
      <c r="A49" s="61" t="s">
        <v>173</v>
      </c>
      <c r="B49" s="64">
        <v>35</v>
      </c>
      <c r="C49" s="13">
        <v>37.931999492384641</v>
      </c>
      <c r="D49" s="13">
        <v>32.327107603026228</v>
      </c>
      <c r="E49" s="13">
        <v>43.825906615713571</v>
      </c>
      <c r="F49" s="13">
        <v>44.672301086622817</v>
      </c>
      <c r="G49" s="13">
        <v>39.61258110689964</v>
      </c>
      <c r="H49" s="13">
        <v>42.253752022690215</v>
      </c>
      <c r="I49" s="13">
        <v>44.345663903448752</v>
      </c>
      <c r="J49" s="13">
        <v>46.740193710895085</v>
      </c>
      <c r="K49" s="13">
        <v>47.282270334258563</v>
      </c>
      <c r="L49" s="13">
        <v>45.295780741846031</v>
      </c>
    </row>
    <row r="50" spans="1:12" x14ac:dyDescent="0.25">
      <c r="A50" s="61" t="s">
        <v>174</v>
      </c>
      <c r="B50" s="64">
        <v>48</v>
      </c>
      <c r="C50" s="13">
        <v>36.417005480228866</v>
      </c>
      <c r="D50" s="13">
        <v>38.516187277008768</v>
      </c>
      <c r="E50" s="13">
        <v>33.997606877511117</v>
      </c>
      <c r="F50" s="13">
        <v>43.789807029646354</v>
      </c>
      <c r="G50" s="13">
        <v>44.299847828904397</v>
      </c>
      <c r="H50" s="13">
        <v>39.833770183255382</v>
      </c>
      <c r="I50" s="13">
        <v>42.463415130130777</v>
      </c>
      <c r="J50" s="13">
        <v>44.041869534929951</v>
      </c>
      <c r="K50" s="13">
        <v>46.095822309431661</v>
      </c>
      <c r="L50" s="13">
        <v>46.581052470619817</v>
      </c>
    </row>
    <row r="51" spans="1:12" x14ac:dyDescent="0.25">
      <c r="A51" s="61" t="s">
        <v>175</v>
      </c>
      <c r="B51" s="64">
        <v>36</v>
      </c>
      <c r="C51" s="13">
        <v>47.974991874511474</v>
      </c>
      <c r="D51" s="13">
        <v>37.74857888239751</v>
      </c>
      <c r="E51" s="13">
        <v>39.200403748446433</v>
      </c>
      <c r="F51" s="13">
        <v>35.489922883143208</v>
      </c>
      <c r="G51" s="13">
        <v>43.912442395594383</v>
      </c>
      <c r="H51" s="13">
        <v>44.178546278804866</v>
      </c>
      <c r="I51" s="13">
        <v>40.260513876384486</v>
      </c>
      <c r="J51" s="13">
        <v>42.78336255875751</v>
      </c>
      <c r="K51" s="13">
        <v>44.039218761502568</v>
      </c>
      <c r="L51" s="13">
        <v>45.791590105974393</v>
      </c>
    </row>
    <row r="52" spans="1:12" x14ac:dyDescent="0.25">
      <c r="A52" s="61" t="s">
        <v>176</v>
      </c>
      <c r="B52" s="64">
        <v>34</v>
      </c>
      <c r="C52" s="13">
        <v>37.032522310768101</v>
      </c>
      <c r="D52" s="13">
        <v>47.941127466262571</v>
      </c>
      <c r="E52" s="13">
        <v>38.924327992681235</v>
      </c>
      <c r="F52" s="13">
        <v>39.84924419544658</v>
      </c>
      <c r="G52" s="13">
        <v>36.722786874636981</v>
      </c>
      <c r="H52" s="13">
        <v>44.058693159324811</v>
      </c>
      <c r="I52" s="13">
        <v>44.222320111473785</v>
      </c>
      <c r="J52" s="13">
        <v>40.711463672106937</v>
      </c>
      <c r="K52" s="13">
        <v>43.16567323559488</v>
      </c>
      <c r="L52" s="13">
        <v>44.12432915694918</v>
      </c>
    </row>
    <row r="53" spans="1:12" x14ac:dyDescent="0.25">
      <c r="A53" s="61" t="s">
        <v>177</v>
      </c>
      <c r="B53" s="64">
        <v>36</v>
      </c>
      <c r="C53" s="13">
        <v>35.519731498286035</v>
      </c>
      <c r="D53" s="13">
        <v>37.830098748165277</v>
      </c>
      <c r="E53" s="13">
        <v>47.746365669689986</v>
      </c>
      <c r="F53" s="13">
        <v>39.674501842395252</v>
      </c>
      <c r="G53" s="13">
        <v>40.209941315059332</v>
      </c>
      <c r="H53" s="13">
        <v>37.55801375935058</v>
      </c>
      <c r="I53" s="13">
        <v>44.028302135103708</v>
      </c>
      <c r="J53" s="13">
        <v>44.073139777424828</v>
      </c>
      <c r="K53" s="13">
        <v>40.958097757111034</v>
      </c>
      <c r="L53" s="13">
        <v>43.301576080045997</v>
      </c>
    </row>
    <row r="54" spans="1:12" x14ac:dyDescent="0.25">
      <c r="A54" s="61" t="s">
        <v>178</v>
      </c>
      <c r="B54" s="64">
        <v>32</v>
      </c>
      <c r="C54" s="13">
        <v>36.933337553558054</v>
      </c>
      <c r="D54" s="13">
        <v>37.085929142895822</v>
      </c>
      <c r="E54" s="13">
        <v>38.809837363199108</v>
      </c>
      <c r="F54" s="13">
        <v>47.826813644153461</v>
      </c>
      <c r="G54" s="13">
        <v>40.520123085986683</v>
      </c>
      <c r="H54" s="13">
        <v>40.718434242325593</v>
      </c>
      <c r="I54" s="13">
        <v>38.53161614074066</v>
      </c>
      <c r="J54" s="13">
        <v>44.214628481560048</v>
      </c>
      <c r="K54" s="13">
        <v>44.235146581313614</v>
      </c>
      <c r="L54" s="13">
        <v>41.409446300600166</v>
      </c>
    </row>
    <row r="55" spans="1:12" x14ac:dyDescent="0.25">
      <c r="A55" s="61" t="s">
        <v>179</v>
      </c>
      <c r="B55" s="64">
        <v>42</v>
      </c>
      <c r="C55" s="13">
        <v>34.123237392143423</v>
      </c>
      <c r="D55" s="13">
        <v>37.873497865925536</v>
      </c>
      <c r="E55" s="13">
        <v>38.429598111342365</v>
      </c>
      <c r="F55" s="13">
        <v>39.663296377742078</v>
      </c>
      <c r="G55" s="13">
        <v>47.865716149617086</v>
      </c>
      <c r="H55" s="13">
        <v>41.176258894920672</v>
      </c>
      <c r="I55" s="13">
        <v>41.217918959024274</v>
      </c>
      <c r="J55" s="13">
        <v>39.342178287564394</v>
      </c>
      <c r="K55" s="13">
        <v>44.399981669542505</v>
      </c>
      <c r="L55" s="13">
        <v>44.385762629642876</v>
      </c>
    </row>
    <row r="56" spans="1:12" x14ac:dyDescent="0.25">
      <c r="A56" s="61" t="s">
        <v>180</v>
      </c>
      <c r="B56" s="64">
        <v>46</v>
      </c>
      <c r="C56" s="13">
        <v>43.360920573923927</v>
      </c>
      <c r="D56" s="13">
        <v>36.027112053110045</v>
      </c>
      <c r="E56" s="13">
        <v>38.946540852605366</v>
      </c>
      <c r="F56" s="13">
        <v>39.694219212590902</v>
      </c>
      <c r="G56" s="13">
        <v>40.613018013306437</v>
      </c>
      <c r="H56" s="13">
        <v>47.991937459268478</v>
      </c>
      <c r="I56" s="13">
        <v>41.97639533177167</v>
      </c>
      <c r="J56" s="13">
        <v>41.8245723377022</v>
      </c>
      <c r="K56" s="13">
        <v>40.257351581206102</v>
      </c>
      <c r="L56" s="13">
        <v>44.76840085690236</v>
      </c>
    </row>
    <row r="57" spans="1:12" x14ac:dyDescent="0.25">
      <c r="A57" s="61" t="s">
        <v>181</v>
      </c>
      <c r="B57" s="64">
        <v>43</v>
      </c>
      <c r="C57" s="13">
        <v>47.15022861436222</v>
      </c>
      <c r="D57" s="13">
        <v>44.479789101118897</v>
      </c>
      <c r="E57" s="13">
        <v>37.669223472894458</v>
      </c>
      <c r="F57" s="13">
        <v>39.886917385076437</v>
      </c>
      <c r="G57" s="13">
        <v>40.733694270046229</v>
      </c>
      <c r="H57" s="13">
        <v>41.397152218774515</v>
      </c>
      <c r="I57" s="13">
        <v>48.154610443212292</v>
      </c>
      <c r="J57" s="13">
        <v>42.616240891814549</v>
      </c>
      <c r="K57" s="13">
        <v>42.361840947958783</v>
      </c>
      <c r="L57" s="13">
        <v>41.023587545886571</v>
      </c>
    </row>
    <row r="58" spans="1:12" x14ac:dyDescent="0.25">
      <c r="A58" s="61" t="s">
        <v>182</v>
      </c>
      <c r="B58" s="64">
        <v>54</v>
      </c>
      <c r="C58" s="13">
        <v>44.103954556700103</v>
      </c>
      <c r="D58" s="13">
        <v>48.203393118503818</v>
      </c>
      <c r="E58" s="13">
        <v>45.499731728144326</v>
      </c>
      <c r="F58" s="13">
        <v>39.149934173128557</v>
      </c>
      <c r="G58" s="13">
        <v>40.85485402840952</v>
      </c>
      <c r="H58" s="13">
        <v>41.689662392434428</v>
      </c>
      <c r="I58" s="13">
        <v>42.249097029915475</v>
      </c>
      <c r="J58" s="13">
        <v>48.355901094518011</v>
      </c>
      <c r="K58" s="13">
        <v>43.285286034972721</v>
      </c>
      <c r="L58" s="13">
        <v>42.94768209337272</v>
      </c>
    </row>
    <row r="59" spans="1:12" x14ac:dyDescent="0.25">
      <c r="A59" s="61" t="s">
        <v>183</v>
      </c>
      <c r="B59" s="64">
        <v>48</v>
      </c>
      <c r="C59" s="13">
        <v>54.270824134431315</v>
      </c>
      <c r="D59" s="13">
        <v>44.990706483287795</v>
      </c>
      <c r="E59" s="13">
        <v>48.871422452283682</v>
      </c>
      <c r="F59" s="13">
        <v>46.099810095144072</v>
      </c>
      <c r="G59" s="13">
        <v>40.292696937477913</v>
      </c>
      <c r="H59" s="13">
        <v>41.517457271708615</v>
      </c>
      <c r="I59" s="13">
        <v>42.3973781859331</v>
      </c>
      <c r="J59" s="13">
        <v>42.794851138607115</v>
      </c>
      <c r="K59" s="13">
        <v>48.356780876112637</v>
      </c>
      <c r="L59" s="13">
        <v>43.697668764043826</v>
      </c>
    </row>
    <row r="60" spans="1:12" x14ac:dyDescent="0.25">
      <c r="A60" s="61" t="s">
        <v>184</v>
      </c>
      <c r="B60" s="64">
        <v>55</v>
      </c>
      <c r="C60" s="13">
        <v>49.087465892960914</v>
      </c>
      <c r="D60" s="13">
        <v>54.745206366827539</v>
      </c>
      <c r="E60" s="13">
        <v>45.998180172857246</v>
      </c>
      <c r="F60" s="13">
        <v>49.548085522576429</v>
      </c>
      <c r="G60" s="13">
        <v>46.861420125610195</v>
      </c>
      <c r="H60" s="13">
        <v>41.445857976595825</v>
      </c>
      <c r="I60" s="13">
        <v>42.411249340893825</v>
      </c>
      <c r="J60" s="13">
        <v>43.230611911654705</v>
      </c>
      <c r="K60" s="13">
        <v>43.542642800035928</v>
      </c>
      <c r="L60" s="13">
        <v>48.62591623567701</v>
      </c>
    </row>
    <row r="61" spans="1:12" x14ac:dyDescent="0.25">
      <c r="A61" s="61" t="s">
        <v>185</v>
      </c>
      <c r="B61" s="64">
        <v>41</v>
      </c>
      <c r="C61" s="13">
        <v>55.063138920311445</v>
      </c>
      <c r="D61" s="13">
        <v>49.824269170701221</v>
      </c>
      <c r="E61" s="13">
        <v>54.919565587523437</v>
      </c>
      <c r="F61" s="13">
        <v>46.642275416989627</v>
      </c>
      <c r="G61" s="13">
        <v>49.945952102041609</v>
      </c>
      <c r="H61" s="13">
        <v>47.245802539425334</v>
      </c>
      <c r="I61" s="13">
        <v>42.360168130529281</v>
      </c>
      <c r="J61" s="13">
        <v>43.00162959684144</v>
      </c>
      <c r="K61" s="13">
        <v>43.787152445343544</v>
      </c>
      <c r="L61" s="13">
        <v>44.029378869478627</v>
      </c>
    </row>
    <row r="62" spans="1:12" x14ac:dyDescent="0.25">
      <c r="A62" s="61" t="s">
        <v>186</v>
      </c>
      <c r="B62" s="64">
        <v>44</v>
      </c>
      <c r="C62" s="13">
        <v>42.414872845361955</v>
      </c>
      <c r="D62" s="13">
        <v>55.263228628737984</v>
      </c>
      <c r="E62" s="13">
        <v>50.521926611092567</v>
      </c>
      <c r="F62" s="13">
        <v>55.031601284689017</v>
      </c>
      <c r="G62" s="13">
        <v>47.290573412134243</v>
      </c>
      <c r="H62" s="13">
        <v>50.267744978276582</v>
      </c>
      <c r="I62" s="13">
        <v>47.708811922062232</v>
      </c>
      <c r="J62" s="13">
        <v>43.195288299476289</v>
      </c>
      <c r="K62" s="13">
        <v>43.641426915411763</v>
      </c>
      <c r="L62" s="13">
        <v>44.400825932215433</v>
      </c>
    </row>
    <row r="63" spans="1:12" x14ac:dyDescent="0.25">
      <c r="A63" s="61" t="s">
        <v>187</v>
      </c>
      <c r="B63" s="64">
        <v>43</v>
      </c>
      <c r="C63" s="13">
        <v>45.362882436725215</v>
      </c>
      <c r="D63" s="13">
        <v>43.554791408729095</v>
      </c>
      <c r="E63" s="13">
        <v>55.281735253731107</v>
      </c>
      <c r="F63" s="13">
        <v>50.849785723061537</v>
      </c>
      <c r="G63" s="13">
        <v>54.997328732336506</v>
      </c>
      <c r="H63" s="13">
        <v>47.670601049722563</v>
      </c>
      <c r="I63" s="13">
        <v>50.450185537817681</v>
      </c>
      <c r="J63" s="13">
        <v>47.912601342388307</v>
      </c>
      <c r="K63" s="13">
        <v>43.800426763517137</v>
      </c>
      <c r="L63" s="13">
        <v>44.08859063012909</v>
      </c>
    </row>
    <row r="64" spans="1:12" x14ac:dyDescent="0.25">
      <c r="A64" s="61" t="s">
        <v>188</v>
      </c>
      <c r="B64" s="64">
        <v>59</v>
      </c>
      <c r="C64" s="13">
        <v>44.526797513267773</v>
      </c>
      <c r="D64" s="13">
        <v>46.423983127983192</v>
      </c>
      <c r="E64" s="13">
        <v>44.38449953243628</v>
      </c>
      <c r="F64" s="13">
        <v>55.032027191610076</v>
      </c>
      <c r="G64" s="13">
        <v>51.001164529837908</v>
      </c>
      <c r="H64" s="13">
        <v>54.71633399559925</v>
      </c>
      <c r="I64" s="13">
        <v>47.91618612968302</v>
      </c>
      <c r="J64" s="13">
        <v>50.396263363745732</v>
      </c>
      <c r="K64" s="13">
        <v>47.966544601577645</v>
      </c>
      <c r="L64" s="13">
        <v>44.188605054117637</v>
      </c>
    </row>
    <row r="65" spans="1:12" x14ac:dyDescent="0.25">
      <c r="A65" s="61" t="s">
        <v>189</v>
      </c>
      <c r="B65" s="64">
        <v>71</v>
      </c>
      <c r="C65" s="13">
        <v>58.365930025711364</v>
      </c>
      <c r="D65" s="13">
        <v>46.00520071008664</v>
      </c>
      <c r="E65" s="13">
        <v>47.471698763923484</v>
      </c>
      <c r="F65" s="13">
        <v>45.185639534536421</v>
      </c>
      <c r="G65" s="13">
        <v>55.025641273359994</v>
      </c>
      <c r="H65" s="13">
        <v>51.214409483862426</v>
      </c>
      <c r="I65" s="13">
        <v>54.735536282710896</v>
      </c>
      <c r="J65" s="13">
        <v>48.244849128650067</v>
      </c>
      <c r="K65" s="13">
        <v>50.541332775658987</v>
      </c>
      <c r="L65" s="13">
        <v>48.198173088118999</v>
      </c>
    </row>
    <row r="66" spans="1:12" x14ac:dyDescent="0.25">
      <c r="A66" s="61" t="s">
        <v>190</v>
      </c>
      <c r="B66" s="64">
        <v>40</v>
      </c>
      <c r="C66" s="13">
        <v>69.196485775882877</v>
      </c>
      <c r="D66" s="13">
        <v>57.629367980246613</v>
      </c>
      <c r="E66" s="13">
        <v>47.020284682730711</v>
      </c>
      <c r="F66" s="13">
        <v>47.974420239493107</v>
      </c>
      <c r="G66" s="13">
        <v>45.667331120056957</v>
      </c>
      <c r="H66" s="13">
        <v>54.63126679686453</v>
      </c>
      <c r="I66" s="13">
        <v>51.164324593790752</v>
      </c>
      <c r="J66" s="13">
        <v>54.35910743005396</v>
      </c>
      <c r="K66" s="13">
        <v>48.288036497117439</v>
      </c>
      <c r="L66" s="13">
        <v>50.395175500456979</v>
      </c>
    </row>
    <row r="67" spans="1:12" x14ac:dyDescent="0.25">
      <c r="A67" s="61" t="s">
        <v>191</v>
      </c>
      <c r="B67" s="64">
        <v>57</v>
      </c>
      <c r="C67" s="13">
        <v>41.145682486593351</v>
      </c>
      <c r="D67" s="13">
        <v>67.804818030484753</v>
      </c>
      <c r="E67" s="13">
        <v>57.043616262201958</v>
      </c>
      <c r="F67" s="13">
        <v>47.737414161623612</v>
      </c>
      <c r="G67" s="13">
        <v>48.418013910019496</v>
      </c>
      <c r="H67" s="13">
        <v>46.018173573368131</v>
      </c>
      <c r="I67" s="13">
        <v>54.367591381951335</v>
      </c>
      <c r="J67" s="13">
        <v>51.047988090313893</v>
      </c>
      <c r="K67" s="13">
        <v>54.04563347406841</v>
      </c>
      <c r="L67" s="13">
        <v>48.346135246095308</v>
      </c>
    </row>
    <row r="68" spans="1:12" x14ac:dyDescent="0.25">
      <c r="A68" s="61" t="s">
        <v>192</v>
      </c>
      <c r="B68" s="64">
        <v>58</v>
      </c>
      <c r="C68" s="13">
        <v>56.92161245289482</v>
      </c>
      <c r="D68" s="13">
        <v>42.192966250337797</v>
      </c>
      <c r="E68" s="13">
        <v>66.666530280721375</v>
      </c>
      <c r="F68" s="13">
        <v>56.447829559655055</v>
      </c>
      <c r="G68" s="13">
        <v>48.433472629799461</v>
      </c>
      <c r="H68" s="13">
        <v>48.775776652703584</v>
      </c>
      <c r="I68" s="13">
        <v>46.442915992705679</v>
      </c>
      <c r="J68" s="13">
        <v>54.130913677880216</v>
      </c>
      <c r="K68" s="13">
        <v>51.000526175167735</v>
      </c>
      <c r="L68" s="13">
        <v>53.844706304655098</v>
      </c>
    </row>
    <row r="69" spans="1:12" x14ac:dyDescent="0.25">
      <c r="A69" s="61" t="s">
        <v>193</v>
      </c>
      <c r="B69" s="64">
        <v>47</v>
      </c>
      <c r="C69" s="13">
        <v>57.524245599408793</v>
      </c>
      <c r="D69" s="13">
        <v>56.631257668253134</v>
      </c>
      <c r="E69" s="13">
        <v>42.93616666433671</v>
      </c>
      <c r="F69" s="13">
        <v>65.249179068135746</v>
      </c>
      <c r="G69" s="13">
        <v>55.766494226867671</v>
      </c>
      <c r="H69" s="13">
        <v>48.748541317729078</v>
      </c>
      <c r="I69" s="13">
        <v>48.939912423383781</v>
      </c>
      <c r="J69" s="13">
        <v>46.529928017429086</v>
      </c>
      <c r="K69" s="13">
        <v>53.691467932562858</v>
      </c>
      <c r="L69" s="13">
        <v>50.758373008790329</v>
      </c>
    </row>
    <row r="70" spans="1:12" x14ac:dyDescent="0.25">
      <c r="A70" s="61" t="s">
        <v>194</v>
      </c>
      <c r="B70" s="64">
        <v>67</v>
      </c>
      <c r="C70" s="13">
        <v>47.533260941028921</v>
      </c>
      <c r="D70" s="13">
        <v>57.205543049705625</v>
      </c>
      <c r="E70" s="13">
        <v>56.327709612872965</v>
      </c>
      <c r="F70" s="13">
        <v>43.478947249466053</v>
      </c>
      <c r="G70" s="13">
        <v>64.088317472539188</v>
      </c>
      <c r="H70" s="13">
        <v>55.116565495006697</v>
      </c>
      <c r="I70" s="13">
        <v>49.052661600690193</v>
      </c>
      <c r="J70" s="13">
        <v>48.952967007313021</v>
      </c>
      <c r="K70" s="13">
        <v>46.604146519262166</v>
      </c>
      <c r="L70" s="13">
        <v>53.305016686781116</v>
      </c>
    </row>
    <row r="71" spans="1:12" x14ac:dyDescent="0.25">
      <c r="A71" s="61" t="s">
        <v>195</v>
      </c>
      <c r="B71" s="64">
        <v>45</v>
      </c>
      <c r="C71" s="13">
        <v>65.814995139564047</v>
      </c>
      <c r="D71" s="13">
        <v>48.135243469941017</v>
      </c>
      <c r="E71" s="13">
        <v>56.937232509056422</v>
      </c>
      <c r="F71" s="13">
        <v>56.007801154489115</v>
      </c>
      <c r="G71" s="13">
        <v>44.070803379496851</v>
      </c>
      <c r="H71" s="13">
        <v>63.045669776086243</v>
      </c>
      <c r="I71" s="13">
        <v>54.688594553762627</v>
      </c>
      <c r="J71" s="13">
        <v>49.296112875559906</v>
      </c>
      <c r="K71" s="13">
        <v>49.0229629304173</v>
      </c>
      <c r="L71" s="13">
        <v>46.749544926388069</v>
      </c>
    </row>
    <row r="72" spans="1:12" x14ac:dyDescent="0.25">
      <c r="A72" s="61" t="s">
        <v>196</v>
      </c>
      <c r="B72" s="64">
        <v>50</v>
      </c>
      <c r="C72" s="13">
        <v>45.749823764572618</v>
      </c>
      <c r="D72" s="13">
        <v>64.766549224250952</v>
      </c>
      <c r="E72" s="13">
        <v>48.552445797076501</v>
      </c>
      <c r="F72" s="13">
        <v>56.433187558443969</v>
      </c>
      <c r="G72" s="13">
        <v>55.730593690101863</v>
      </c>
      <c r="H72" s="13">
        <v>44.463687969223152</v>
      </c>
      <c r="I72" s="13">
        <v>62.107848648473649</v>
      </c>
      <c r="J72" s="13">
        <v>54.166794949115904</v>
      </c>
      <c r="K72" s="13">
        <v>49.409462024456708</v>
      </c>
      <c r="L72" s="13">
        <v>49.032642231127475</v>
      </c>
    </row>
    <row r="73" spans="1:12" x14ac:dyDescent="0.25">
      <c r="A73" s="61" t="s">
        <v>197</v>
      </c>
      <c r="B73" s="64">
        <v>40</v>
      </c>
      <c r="C73" s="13">
        <v>50.008227852089945</v>
      </c>
      <c r="D73" s="13">
        <v>46.325031354887976</v>
      </c>
      <c r="E73" s="13">
        <v>63.690735486089991</v>
      </c>
      <c r="F73" s="13">
        <v>48.635263648792645</v>
      </c>
      <c r="G73" s="13">
        <v>55.980450409623025</v>
      </c>
      <c r="H73" s="13">
        <v>55.263880813481805</v>
      </c>
      <c r="I73" s="13">
        <v>44.801864166944668</v>
      </c>
      <c r="J73" s="13">
        <v>61.0754822626795</v>
      </c>
      <c r="K73" s="13">
        <v>53.604715468210017</v>
      </c>
      <c r="L73" s="13">
        <v>49.426367904623007</v>
      </c>
    </row>
    <row r="74" spans="1:12" x14ac:dyDescent="0.25">
      <c r="A74" s="61" t="s">
        <v>198</v>
      </c>
      <c r="B74" s="64">
        <v>54</v>
      </c>
      <c r="C74" s="13">
        <v>40.681243540550369</v>
      </c>
      <c r="D74" s="13">
        <v>50.102949035475405</v>
      </c>
      <c r="E74" s="13">
        <v>46.824302838307098</v>
      </c>
      <c r="F74" s="13">
        <v>62.515633408355818</v>
      </c>
      <c r="G74" s="13">
        <v>48.828771010930794</v>
      </c>
      <c r="H74" s="13">
        <v>55.460935561415411</v>
      </c>
      <c r="I74" s="13">
        <v>54.957712108932768</v>
      </c>
      <c r="J74" s="13">
        <v>45.025053971528017</v>
      </c>
      <c r="K74" s="13">
        <v>60.137044415994922</v>
      </c>
      <c r="L74" s="13">
        <v>53.174362093188272</v>
      </c>
    </row>
    <row r="75" spans="1:12" x14ac:dyDescent="0.25">
      <c r="A75" s="61" t="s">
        <v>199</v>
      </c>
      <c r="B75" s="64">
        <v>61</v>
      </c>
      <c r="C75" s="13">
        <v>53.741724909460586</v>
      </c>
      <c r="D75" s="13">
        <v>41.361373031234052</v>
      </c>
      <c r="E75" s="13">
        <v>50.222188743219476</v>
      </c>
      <c r="F75" s="13">
        <v>47.110749671022589</v>
      </c>
      <c r="G75" s="13">
        <v>61.618195895579184</v>
      </c>
      <c r="H75" s="13">
        <v>48.888396656084396</v>
      </c>
      <c r="I75" s="13">
        <v>55.137807841063669</v>
      </c>
      <c r="J75" s="13">
        <v>54.606875055384364</v>
      </c>
      <c r="K75" s="13">
        <v>45.198681004854663</v>
      </c>
      <c r="L75" s="13">
        <v>59.349119784904765</v>
      </c>
    </row>
    <row r="76" spans="1:12" x14ac:dyDescent="0.25">
      <c r="A76" s="61" t="s">
        <v>200</v>
      </c>
      <c r="B76" s="64">
        <v>52</v>
      </c>
      <c r="C76" s="13">
        <v>60.216995859313116</v>
      </c>
      <c r="D76" s="13">
        <v>53.398364031725997</v>
      </c>
      <c r="E76" s="13">
        <v>41.853060802379467</v>
      </c>
      <c r="F76" s="13">
        <v>49.990431223958524</v>
      </c>
      <c r="G76" s="13">
        <v>47.280861409500801</v>
      </c>
      <c r="H76" s="13">
        <v>60.529236699297847</v>
      </c>
      <c r="I76" s="13">
        <v>48.900109638250129</v>
      </c>
      <c r="J76" s="13">
        <v>54.576779498819427</v>
      </c>
      <c r="K76" s="13">
        <v>54.098158436258736</v>
      </c>
      <c r="L76" s="13">
        <v>45.296012126179448</v>
      </c>
    </row>
    <row r="77" spans="1:12" x14ac:dyDescent="0.25">
      <c r="A77" s="61" t="s">
        <v>201</v>
      </c>
      <c r="B77" s="64">
        <v>49</v>
      </c>
      <c r="C77" s="13">
        <v>51.654168965711705</v>
      </c>
      <c r="D77" s="13">
        <v>59.374989913474479</v>
      </c>
      <c r="E77" s="13">
        <v>53.009386970603686</v>
      </c>
      <c r="F77" s="13">
        <v>41.967975512489183</v>
      </c>
      <c r="G77" s="13">
        <v>49.7742319840779</v>
      </c>
      <c r="H77" s="13">
        <v>47.211924224737821</v>
      </c>
      <c r="I77" s="13">
        <v>59.480625895952052</v>
      </c>
      <c r="J77" s="13">
        <v>48.666147485848349</v>
      </c>
      <c r="K77" s="13">
        <v>53.938901349331552</v>
      </c>
      <c r="L77" s="13">
        <v>53.564052563390213</v>
      </c>
    </row>
    <row r="78" spans="1:12" x14ac:dyDescent="0.25">
      <c r="A78" s="61" t="s">
        <v>202</v>
      </c>
      <c r="B78" s="64">
        <v>70</v>
      </c>
      <c r="C78" s="13">
        <v>48.644446619020599</v>
      </c>
      <c r="D78" s="13">
        <v>51.185800791094543</v>
      </c>
      <c r="E78" s="13">
        <v>58.355696292959024</v>
      </c>
      <c r="F78" s="13">
        <v>52.186419724968211</v>
      </c>
      <c r="G78" s="13">
        <v>41.978521729866678</v>
      </c>
      <c r="H78" s="13">
        <v>49.238198980325002</v>
      </c>
      <c r="I78" s="13">
        <v>47.007390531348548</v>
      </c>
      <c r="J78" s="13">
        <v>58.219125265632684</v>
      </c>
      <c r="K78" s="13">
        <v>48.208471326323462</v>
      </c>
      <c r="L78" s="13">
        <v>53.18800829398846</v>
      </c>
    </row>
    <row r="79" spans="1:12" x14ac:dyDescent="0.25">
      <c r="A79" s="61" t="s">
        <v>203</v>
      </c>
      <c r="B79" s="64">
        <v>44</v>
      </c>
      <c r="C79" s="13">
        <v>68.343722772629889</v>
      </c>
      <c r="D79" s="13">
        <v>48.338651957182883</v>
      </c>
      <c r="E79" s="13">
        <v>50.840253160976474</v>
      </c>
      <c r="F79" s="13">
        <v>57.254475108696518</v>
      </c>
      <c r="G79" s="13">
        <v>51.58453777739394</v>
      </c>
      <c r="H79" s="13">
        <v>41.953021162516968</v>
      </c>
      <c r="I79" s="13">
        <v>48.872055126655795</v>
      </c>
      <c r="J79" s="13">
        <v>46.770986064636581</v>
      </c>
      <c r="K79" s="13">
        <v>57.081963753582322</v>
      </c>
      <c r="L79" s="13">
        <v>47.905106565757599</v>
      </c>
    </row>
    <row r="80" spans="1:12" x14ac:dyDescent="0.25">
      <c r="A80" s="61" t="s">
        <v>204</v>
      </c>
      <c r="B80" s="64">
        <v>54</v>
      </c>
      <c r="C80" s="13">
        <v>43.838699415805557</v>
      </c>
      <c r="D80" s="13">
        <v>66.810732084210329</v>
      </c>
      <c r="E80" s="13">
        <v>48.032252499689378</v>
      </c>
      <c r="F80" s="13">
        <v>50.185673003844123</v>
      </c>
      <c r="G80" s="13">
        <v>56.284702861413763</v>
      </c>
      <c r="H80" s="13">
        <v>50.883460178492854</v>
      </c>
      <c r="I80" s="13">
        <v>41.912829283639518</v>
      </c>
      <c r="J80" s="13">
        <v>48.379579495797927</v>
      </c>
      <c r="K80" s="13">
        <v>46.433331225153346</v>
      </c>
      <c r="L80" s="13">
        <v>56.064538201151592</v>
      </c>
    </row>
    <row r="81" spans="1:12" x14ac:dyDescent="0.25">
      <c r="A81" s="61" t="s">
        <v>205</v>
      </c>
      <c r="B81" s="64">
        <v>53</v>
      </c>
      <c r="C81" s="13">
        <v>52.819404081445683</v>
      </c>
      <c r="D81" s="13">
        <v>43.383680891941879</v>
      </c>
      <c r="E81" s="13">
        <v>64.962668300388685</v>
      </c>
      <c r="F81" s="13">
        <v>47.17970608985771</v>
      </c>
      <c r="G81" s="13">
        <v>49.329833881801775</v>
      </c>
      <c r="H81" s="13">
        <v>54.869152204642148</v>
      </c>
      <c r="I81" s="13">
        <v>49.956347150164241</v>
      </c>
      <c r="J81" s="13">
        <v>41.491767201606976</v>
      </c>
      <c r="K81" s="13">
        <v>47.521047355837844</v>
      </c>
      <c r="L81" s="13">
        <v>45.831490747251173</v>
      </c>
    </row>
    <row r="82" spans="1:12" x14ac:dyDescent="0.25">
      <c r="A82" s="61" t="s">
        <v>206</v>
      </c>
      <c r="B82" s="64">
        <v>66</v>
      </c>
      <c r="C82" s="13">
        <v>51.789912818246862</v>
      </c>
      <c r="D82" s="13">
        <v>51.643608327360646</v>
      </c>
      <c r="E82" s="13">
        <v>42.871499458715519</v>
      </c>
      <c r="F82" s="13">
        <v>62.895151050795548</v>
      </c>
      <c r="G82" s="13">
        <v>46.415071335264592</v>
      </c>
      <c r="H82" s="13">
        <v>48.356678367525809</v>
      </c>
      <c r="I82" s="13">
        <v>53.567451836569617</v>
      </c>
      <c r="J82" s="13">
        <v>48.97925791848936</v>
      </c>
      <c r="K82" s="13">
        <v>40.980203999297281</v>
      </c>
      <c r="L82" s="13">
        <v>46.705183873756212</v>
      </c>
    </row>
    <row r="83" spans="1:12" x14ac:dyDescent="0.25">
      <c r="A83" s="61" t="s">
        <v>207</v>
      </c>
      <c r="B83" s="64">
        <v>51</v>
      </c>
      <c r="C83" s="13">
        <v>63.945197977580413</v>
      </c>
      <c r="D83" s="13">
        <v>50.459166418177965</v>
      </c>
      <c r="E83" s="13">
        <v>50.343635212468975</v>
      </c>
      <c r="F83" s="13">
        <v>42.0172428334538</v>
      </c>
      <c r="G83" s="13">
        <v>60.84914368787549</v>
      </c>
      <c r="H83" s="13">
        <v>45.429059730818615</v>
      </c>
      <c r="I83" s="13">
        <v>47.309580010065197</v>
      </c>
      <c r="J83" s="13">
        <v>52.063701272662954</v>
      </c>
      <c r="K83" s="13">
        <v>47.800064430622193</v>
      </c>
      <c r="L83" s="13">
        <v>40.382255085893576</v>
      </c>
    </row>
    <row r="84" spans="1:12" x14ac:dyDescent="0.25">
      <c r="A84" s="61" t="s">
        <v>208</v>
      </c>
      <c r="B84" s="64">
        <v>48</v>
      </c>
      <c r="C84" s="13">
        <v>49.741609799327207</v>
      </c>
      <c r="D84" s="13">
        <v>61.824888488177038</v>
      </c>
      <c r="E84" s="13">
        <v>49.078658023797615</v>
      </c>
      <c r="F84" s="13">
        <v>48.755782240674968</v>
      </c>
      <c r="G84" s="13">
        <v>41.122405184933669</v>
      </c>
      <c r="H84" s="13">
        <v>58.666703565100953</v>
      </c>
      <c r="I84" s="13">
        <v>44.45207455101194</v>
      </c>
      <c r="J84" s="13">
        <v>46.122744196670084</v>
      </c>
      <c r="K84" s="13">
        <v>50.420611264335015</v>
      </c>
      <c r="L84" s="13">
        <v>46.628380899510823</v>
      </c>
    </row>
    <row r="85" spans="1:12" x14ac:dyDescent="0.25">
      <c r="A85" s="61" t="s">
        <v>209</v>
      </c>
      <c r="B85" s="64">
        <v>61</v>
      </c>
      <c r="C85" s="13">
        <v>46.761647682082447</v>
      </c>
      <c r="D85" s="13">
        <v>48.193223192116321</v>
      </c>
      <c r="E85" s="13">
        <v>59.570339771197595</v>
      </c>
      <c r="F85" s="13">
        <v>47.358415047601476</v>
      </c>
      <c r="G85" s="13">
        <v>47.078068817840517</v>
      </c>
      <c r="H85" s="13">
        <v>39.997042875953234</v>
      </c>
      <c r="I85" s="13">
        <v>56.484748249283363</v>
      </c>
      <c r="J85" s="13">
        <v>43.227815095211319</v>
      </c>
      <c r="K85" s="13">
        <v>44.692611516751981</v>
      </c>
      <c r="L85" s="13">
        <v>48.702700129276103</v>
      </c>
    </row>
    <row r="86" spans="1:12" x14ac:dyDescent="0.25">
      <c r="A86" s="61" t="s">
        <v>210</v>
      </c>
      <c r="B86" s="64">
        <v>58</v>
      </c>
      <c r="C86" s="13">
        <v>58.332163705514418</v>
      </c>
      <c r="D86" s="13">
        <v>45.322756296826093</v>
      </c>
      <c r="E86" s="13">
        <v>46.618213308878218</v>
      </c>
      <c r="F86" s="13">
        <v>57.082883393480067</v>
      </c>
      <c r="G86" s="13">
        <v>45.605691623619649</v>
      </c>
      <c r="H86" s="13">
        <v>45.292297649797902</v>
      </c>
      <c r="I86" s="13">
        <v>38.85043150181049</v>
      </c>
      <c r="J86" s="13">
        <v>54.231131781071291</v>
      </c>
      <c r="K86" s="13">
        <v>41.853634270676693</v>
      </c>
      <c r="L86" s="13">
        <v>43.271938030690322</v>
      </c>
    </row>
    <row r="87" spans="1:12" x14ac:dyDescent="0.25">
      <c r="A87" s="61" t="s">
        <v>211</v>
      </c>
      <c r="B87" s="64">
        <v>59</v>
      </c>
      <c r="C87" s="13">
        <v>55.107926637409086</v>
      </c>
      <c r="D87" s="13">
        <v>55.445441478739049</v>
      </c>
      <c r="E87" s="13">
        <v>43.737828468141458</v>
      </c>
      <c r="F87" s="13">
        <v>44.748033079324877</v>
      </c>
      <c r="G87" s="13">
        <v>54.529652629818948</v>
      </c>
      <c r="H87" s="13">
        <v>43.677082920231946</v>
      </c>
      <c r="I87" s="13">
        <v>43.503408193767626</v>
      </c>
      <c r="J87" s="13">
        <v>37.529777650165457</v>
      </c>
      <c r="K87" s="13">
        <v>51.780082247248465</v>
      </c>
      <c r="L87" s="13">
        <v>40.457747681683038</v>
      </c>
    </row>
    <row r="88" spans="1:12" x14ac:dyDescent="0.25">
      <c r="A88" s="61" t="s">
        <v>212</v>
      </c>
      <c r="B88" s="64">
        <v>55</v>
      </c>
      <c r="C88" s="13">
        <v>55.840454305630175</v>
      </c>
      <c r="D88" s="13">
        <v>51.796701961409468</v>
      </c>
      <c r="E88" s="13">
        <v>52.439623357119494</v>
      </c>
      <c r="F88" s="13">
        <v>41.79536137242718</v>
      </c>
      <c r="G88" s="13">
        <v>42.618824924380881</v>
      </c>
      <c r="H88" s="13">
        <v>51.637454762006293</v>
      </c>
      <c r="I88" s="13">
        <v>41.617810146427544</v>
      </c>
      <c r="J88" s="13">
        <v>41.456446583299432</v>
      </c>
      <c r="K88" s="13">
        <v>35.922793103009141</v>
      </c>
      <c r="L88" s="13">
        <v>49.208750673341903</v>
      </c>
    </row>
    <row r="89" spans="1:12" x14ac:dyDescent="0.25">
      <c r="A89" s="61" t="s">
        <v>213</v>
      </c>
      <c r="B89" s="64">
        <v>37</v>
      </c>
      <c r="C89" s="13">
        <v>51.632719727516488</v>
      </c>
      <c r="D89" s="13">
        <v>52.398972945414762</v>
      </c>
      <c r="E89" s="13">
        <v>48.539616999315442</v>
      </c>
      <c r="F89" s="13">
        <v>49.18747056739209</v>
      </c>
      <c r="G89" s="13">
        <v>39.66259402143605</v>
      </c>
      <c r="H89" s="13">
        <v>40.312978441372309</v>
      </c>
      <c r="I89" s="13">
        <v>48.730739773135824</v>
      </c>
      <c r="J89" s="13">
        <v>39.42103994429749</v>
      </c>
      <c r="K89" s="13">
        <v>39.2404928517972</v>
      </c>
      <c r="L89" s="13">
        <v>34.240290167687178</v>
      </c>
    </row>
    <row r="90" spans="1:12" x14ac:dyDescent="0.25">
      <c r="A90" s="61" t="s">
        <v>214</v>
      </c>
      <c r="B90" s="64">
        <v>36</v>
      </c>
      <c r="C90" s="13">
        <v>34.628655019331688</v>
      </c>
      <c r="D90" s="13">
        <v>47.881503458518701</v>
      </c>
      <c r="E90" s="13">
        <v>48.729040762189562</v>
      </c>
      <c r="F90" s="13">
        <v>44.914920945608749</v>
      </c>
      <c r="G90" s="13">
        <v>45.642707698287481</v>
      </c>
      <c r="H90" s="13">
        <v>37.198898891725271</v>
      </c>
      <c r="I90" s="13">
        <v>37.857493932082988</v>
      </c>
      <c r="J90" s="13">
        <v>45.535769806112675</v>
      </c>
      <c r="K90" s="13">
        <v>36.921136389182045</v>
      </c>
      <c r="L90" s="13">
        <v>36.824971600518985</v>
      </c>
    </row>
    <row r="91" spans="1:12" x14ac:dyDescent="0.25">
      <c r="A91" s="61" t="s">
        <v>215</v>
      </c>
      <c r="B91" s="64">
        <v>209</v>
      </c>
      <c r="C91" s="13">
        <v>211.67288891249558</v>
      </c>
      <c r="D91" s="13">
        <v>211.32088803832363</v>
      </c>
      <c r="E91" s="13">
        <v>225.32348914365977</v>
      </c>
      <c r="F91" s="13">
        <v>238.84725321457717</v>
      </c>
      <c r="G91" s="13">
        <v>245.42933229308144</v>
      </c>
      <c r="H91" s="13">
        <v>251.6866467912055</v>
      </c>
      <c r="I91" s="13">
        <v>251.13169139613268</v>
      </c>
      <c r="J91" s="13">
        <v>251.29199231733483</v>
      </c>
      <c r="K91" s="13">
        <v>258.35242356496377</v>
      </c>
      <c r="L91" s="13">
        <v>257.00460351470264</v>
      </c>
    </row>
    <row r="92" spans="1:12" x14ac:dyDescent="0.25">
      <c r="A92" s="61" t="s">
        <v>3</v>
      </c>
      <c r="B92" s="62">
        <v>4082</v>
      </c>
      <c r="C92" s="62">
        <v>4076.6666215770892</v>
      </c>
      <c r="D92" s="62">
        <v>4072.3240302544477</v>
      </c>
      <c r="E92" s="62">
        <v>4071.3805858491619</v>
      </c>
      <c r="F92" s="62">
        <v>4057.2025389863043</v>
      </c>
      <c r="G92" s="62">
        <v>4041.2785769349366</v>
      </c>
      <c r="H92" s="62">
        <v>4015.9604690701499</v>
      </c>
      <c r="I92" s="62">
        <v>3997.8937444527455</v>
      </c>
      <c r="J92" s="62">
        <v>3976.3275203954054</v>
      </c>
      <c r="K92" s="62">
        <v>3954.1103478063096</v>
      </c>
      <c r="L92" s="62">
        <v>3936.4318976057025</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9672DFBD-3120-4A2A-B511-CB1DCB18BBF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A0587-29B8-41DC-8994-129A3CA92112}">
  <dimension ref="A1:P114"/>
  <sheetViews>
    <sheetView workbookViewId="0">
      <selection activeCell="N19" sqref="N19"/>
    </sheetView>
  </sheetViews>
  <sheetFormatPr defaultRowHeight="15" x14ac:dyDescent="0.25"/>
  <sheetData>
    <row r="1" spans="1:12" x14ac:dyDescent="0.25">
      <c r="A1" s="1" t="s">
        <v>265</v>
      </c>
      <c r="B1" s="2"/>
      <c r="L1" s="3" t="s">
        <v>129</v>
      </c>
    </row>
    <row r="2" spans="1:12" x14ac:dyDescent="0.25">
      <c r="A2" s="2" t="s">
        <v>130</v>
      </c>
      <c r="B2" s="2"/>
    </row>
    <row r="3" spans="1:12" x14ac:dyDescent="0.25">
      <c r="A3" s="58" t="s">
        <v>227</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24</v>
      </c>
      <c r="C6" s="13">
        <v>25.386453090430763</v>
      </c>
      <c r="D6" s="13">
        <v>25.737552365481662</v>
      </c>
      <c r="E6" s="13">
        <v>26.199805834430151</v>
      </c>
      <c r="F6" s="13">
        <v>26.399796257149806</v>
      </c>
      <c r="G6" s="13">
        <v>26.810350348312543</v>
      </c>
      <c r="H6" s="13">
        <v>30.526770831830781</v>
      </c>
      <c r="I6" s="13">
        <v>32.347302230498848</v>
      </c>
      <c r="J6" s="13">
        <v>32.619543238750474</v>
      </c>
      <c r="K6" s="13">
        <v>32.181835247171698</v>
      </c>
      <c r="L6" s="13">
        <v>31.825142835285877</v>
      </c>
    </row>
    <row r="7" spans="1:12" x14ac:dyDescent="0.25">
      <c r="A7" s="61" t="s">
        <v>132</v>
      </c>
      <c r="B7" s="64">
        <v>16</v>
      </c>
      <c r="C7" s="13">
        <v>24.160019363699231</v>
      </c>
      <c r="D7" s="13">
        <v>23.849314516030024</v>
      </c>
      <c r="E7" s="13">
        <v>24.27078455967078</v>
      </c>
      <c r="F7" s="13">
        <v>24.545342779961345</v>
      </c>
      <c r="G7" s="13">
        <v>24.634331576628743</v>
      </c>
      <c r="H7" s="13">
        <v>26.421869447851371</v>
      </c>
      <c r="I7" s="13">
        <v>28.281442138054437</v>
      </c>
      <c r="J7" s="13">
        <v>29.818516094836319</v>
      </c>
      <c r="K7" s="13">
        <v>30.114652823850978</v>
      </c>
      <c r="L7" s="13">
        <v>29.824227213947822</v>
      </c>
    </row>
    <row r="8" spans="1:12" x14ac:dyDescent="0.25">
      <c r="A8" s="61" t="s">
        <v>133</v>
      </c>
      <c r="B8" s="64">
        <v>21</v>
      </c>
      <c r="C8" s="13">
        <v>18.377167024482329</v>
      </c>
      <c r="D8" s="13">
        <v>23.944931897115936</v>
      </c>
      <c r="E8" s="13">
        <v>23.321840907378089</v>
      </c>
      <c r="F8" s="13">
        <v>23.563658335144893</v>
      </c>
      <c r="G8" s="13">
        <v>23.707198185356017</v>
      </c>
      <c r="H8" s="13">
        <v>24.841568277496378</v>
      </c>
      <c r="I8" s="13">
        <v>25.32344960481667</v>
      </c>
      <c r="J8" s="13">
        <v>26.882015665937743</v>
      </c>
      <c r="K8" s="13">
        <v>28.233517172657656</v>
      </c>
      <c r="L8" s="13">
        <v>28.569464915317244</v>
      </c>
    </row>
    <row r="9" spans="1:12" x14ac:dyDescent="0.25">
      <c r="A9" s="61" t="s">
        <v>134</v>
      </c>
      <c r="B9" s="64">
        <v>15</v>
      </c>
      <c r="C9" s="13">
        <v>21.296635166359906</v>
      </c>
      <c r="D9" s="13">
        <v>19.810266251340586</v>
      </c>
      <c r="E9" s="13">
        <v>23.854253146473802</v>
      </c>
      <c r="F9" s="13">
        <v>23.021633042695473</v>
      </c>
      <c r="G9" s="13">
        <v>23.145748268830282</v>
      </c>
      <c r="H9" s="13">
        <v>24.046063503990162</v>
      </c>
      <c r="I9" s="13">
        <v>24.227508357984561</v>
      </c>
      <c r="J9" s="13">
        <v>24.635546203782734</v>
      </c>
      <c r="K9" s="13">
        <v>26.003951467841759</v>
      </c>
      <c r="L9" s="13">
        <v>27.22566844749802</v>
      </c>
    </row>
    <row r="10" spans="1:12" x14ac:dyDescent="0.25">
      <c r="A10" s="61" t="s">
        <v>135</v>
      </c>
      <c r="B10" s="64">
        <v>13</v>
      </c>
      <c r="C10" s="13">
        <v>17.028802254775847</v>
      </c>
      <c r="D10" s="13">
        <v>21.562563085933828</v>
      </c>
      <c r="E10" s="13">
        <v>20.780709341567068</v>
      </c>
      <c r="F10" s="13">
        <v>23.681985947099136</v>
      </c>
      <c r="G10" s="13">
        <v>22.807007909926043</v>
      </c>
      <c r="H10" s="13">
        <v>23.52183205067573</v>
      </c>
      <c r="I10" s="13">
        <v>23.661405121155919</v>
      </c>
      <c r="J10" s="13">
        <v>23.80583465124198</v>
      </c>
      <c r="K10" s="13">
        <v>24.188616278286727</v>
      </c>
      <c r="L10" s="13">
        <v>25.417357205799732</v>
      </c>
    </row>
    <row r="11" spans="1:12" x14ac:dyDescent="0.25">
      <c r="A11" s="61" t="s">
        <v>136</v>
      </c>
      <c r="B11" s="64">
        <v>13</v>
      </c>
      <c r="C11" s="13">
        <v>15.513785727140613</v>
      </c>
      <c r="D11" s="13">
        <v>18.59751281574848</v>
      </c>
      <c r="E11" s="13">
        <v>21.943752921226825</v>
      </c>
      <c r="F11" s="13">
        <v>21.521410600792958</v>
      </c>
      <c r="G11" s="13">
        <v>23.645781485977036</v>
      </c>
      <c r="H11" s="13">
        <v>23.361049118887859</v>
      </c>
      <c r="I11" s="13">
        <v>23.439925328936642</v>
      </c>
      <c r="J11" s="13">
        <v>23.546433198928955</v>
      </c>
      <c r="K11" s="13">
        <v>23.686140224964969</v>
      </c>
      <c r="L11" s="13">
        <v>24.066485762951668</v>
      </c>
    </row>
    <row r="12" spans="1:12" x14ac:dyDescent="0.25">
      <c r="A12" s="61" t="s">
        <v>2</v>
      </c>
      <c r="B12" s="64">
        <v>14</v>
      </c>
      <c r="C12" s="13">
        <v>15.654987613198234</v>
      </c>
      <c r="D12" s="13">
        <v>17.46013697673617</v>
      </c>
      <c r="E12" s="13">
        <v>19.905421550667693</v>
      </c>
      <c r="F12" s="13">
        <v>22.293358925338723</v>
      </c>
      <c r="G12" s="13">
        <v>22.080078993675563</v>
      </c>
      <c r="H12" s="13">
        <v>24.177982874649391</v>
      </c>
      <c r="I12" s="13">
        <v>23.443340711993134</v>
      </c>
      <c r="J12" s="13">
        <v>23.497907976660098</v>
      </c>
      <c r="K12" s="13">
        <v>23.604210456701004</v>
      </c>
      <c r="L12" s="13">
        <v>23.757915485639511</v>
      </c>
    </row>
    <row r="13" spans="1:12" x14ac:dyDescent="0.25">
      <c r="A13" s="61" t="s">
        <v>137</v>
      </c>
      <c r="B13" s="64">
        <v>17</v>
      </c>
      <c r="C13" s="13">
        <v>16.376461778528103</v>
      </c>
      <c r="D13" s="13">
        <v>17.634006134861718</v>
      </c>
      <c r="E13" s="13">
        <v>18.976701439746414</v>
      </c>
      <c r="F13" s="13">
        <v>20.879945345345437</v>
      </c>
      <c r="G13" s="13">
        <v>22.551823392340353</v>
      </c>
      <c r="H13" s="13">
        <v>22.894132353868276</v>
      </c>
      <c r="I13" s="13">
        <v>24.214356252462633</v>
      </c>
      <c r="J13" s="13">
        <v>23.555880976348305</v>
      </c>
      <c r="K13" s="13">
        <v>23.612405787914955</v>
      </c>
      <c r="L13" s="13">
        <v>23.730268440264513</v>
      </c>
    </row>
    <row r="14" spans="1:12" x14ac:dyDescent="0.25">
      <c r="A14" s="61" t="s">
        <v>138</v>
      </c>
      <c r="B14" s="64">
        <v>16</v>
      </c>
      <c r="C14" s="13">
        <v>18.461913874042295</v>
      </c>
      <c r="D14" s="13">
        <v>18.442507979420135</v>
      </c>
      <c r="E14" s="13">
        <v>19.49898879690998</v>
      </c>
      <c r="F14" s="13">
        <v>20.528633009176758</v>
      </c>
      <c r="G14" s="13">
        <v>22.003157250356924</v>
      </c>
      <c r="H14" s="13">
        <v>23.629098271017789</v>
      </c>
      <c r="I14" s="13">
        <v>23.640563571294763</v>
      </c>
      <c r="J14" s="13">
        <v>24.725423204831195</v>
      </c>
      <c r="K14" s="13">
        <v>24.155486776643464</v>
      </c>
      <c r="L14" s="13">
        <v>24.229469758998377</v>
      </c>
    </row>
    <row r="15" spans="1:12" x14ac:dyDescent="0.25">
      <c r="A15" s="61" t="s">
        <v>139</v>
      </c>
      <c r="B15" s="64">
        <v>15</v>
      </c>
      <c r="C15" s="13">
        <v>17.557927792023673</v>
      </c>
      <c r="D15" s="13">
        <v>19.840806351797415</v>
      </c>
      <c r="E15" s="13">
        <v>20.171421358707615</v>
      </c>
      <c r="F15" s="13">
        <v>21.063908322921648</v>
      </c>
      <c r="G15" s="13">
        <v>21.807654619496816</v>
      </c>
      <c r="H15" s="13">
        <v>23.350745209382804</v>
      </c>
      <c r="I15" s="13">
        <v>24.279532114865013</v>
      </c>
      <c r="J15" s="13">
        <v>24.319793298130929</v>
      </c>
      <c r="K15" s="13">
        <v>25.235862546581963</v>
      </c>
      <c r="L15" s="13">
        <v>24.753297166431945</v>
      </c>
    </row>
    <row r="16" spans="1:12" x14ac:dyDescent="0.25">
      <c r="A16" s="61" t="s">
        <v>140</v>
      </c>
      <c r="B16" s="64">
        <v>21</v>
      </c>
      <c r="C16" s="13">
        <v>17.935608699647055</v>
      </c>
      <c r="D16" s="13">
        <v>19.216760347884598</v>
      </c>
      <c r="E16" s="13">
        <v>21.257014473883178</v>
      </c>
      <c r="F16" s="13">
        <v>21.718911035118015</v>
      </c>
      <c r="G16" s="13">
        <v>22.445760652242598</v>
      </c>
      <c r="H16" s="13">
        <v>23.41029399800323</v>
      </c>
      <c r="I16" s="13">
        <v>24.26926505191253</v>
      </c>
      <c r="J16" s="13">
        <v>24.989911730799761</v>
      </c>
      <c r="K16" s="13">
        <v>25.055916996467353</v>
      </c>
      <c r="L16" s="13">
        <v>25.848771089090665</v>
      </c>
    </row>
    <row r="17" spans="1:12" x14ac:dyDescent="0.25">
      <c r="A17" s="61" t="s">
        <v>141</v>
      </c>
      <c r="B17" s="64">
        <v>18</v>
      </c>
      <c r="C17" s="13">
        <v>21.681055839238674</v>
      </c>
      <c r="D17" s="13">
        <v>20.328964199393965</v>
      </c>
      <c r="E17" s="13">
        <v>20.841467967576676</v>
      </c>
      <c r="F17" s="13">
        <v>22.624328419034885</v>
      </c>
      <c r="G17" s="13">
        <v>23.104192800353765</v>
      </c>
      <c r="H17" s="13">
        <v>24.157364361230936</v>
      </c>
      <c r="I17" s="13">
        <v>24.516411894690847</v>
      </c>
      <c r="J17" s="13">
        <v>25.152963028041469</v>
      </c>
      <c r="K17" s="13">
        <v>25.757131645572347</v>
      </c>
      <c r="L17" s="13">
        <v>25.832161193902561</v>
      </c>
    </row>
    <row r="18" spans="1:12" x14ac:dyDescent="0.25">
      <c r="A18" s="61" t="s">
        <v>142</v>
      </c>
      <c r="B18" s="64">
        <v>18</v>
      </c>
      <c r="C18" s="13">
        <v>20.044729796036552</v>
      </c>
      <c r="D18" s="13">
        <v>22.819950026796114</v>
      </c>
      <c r="E18" s="13">
        <v>22.468125147015023</v>
      </c>
      <c r="F18" s="13">
        <v>22.48743311213202</v>
      </c>
      <c r="G18" s="13">
        <v>24.002026443688212</v>
      </c>
      <c r="H18" s="13">
        <v>24.986600520505039</v>
      </c>
      <c r="I18" s="13">
        <v>25.43127094400759</v>
      </c>
      <c r="J18" s="13">
        <v>25.675226813576767</v>
      </c>
      <c r="K18" s="13">
        <v>26.158699648974245</v>
      </c>
      <c r="L18" s="13">
        <v>26.682542780402663</v>
      </c>
    </row>
    <row r="19" spans="1:12" x14ac:dyDescent="0.25">
      <c r="A19" s="61" t="s">
        <v>143</v>
      </c>
      <c r="B19" s="64">
        <v>19</v>
      </c>
      <c r="C19" s="13">
        <v>19.852198455500943</v>
      </c>
      <c r="D19" s="13">
        <v>22.080307313343571</v>
      </c>
      <c r="E19" s="13">
        <v>24.248372812441481</v>
      </c>
      <c r="F19" s="13">
        <v>24.442314806413947</v>
      </c>
      <c r="G19" s="13">
        <v>24.117203119747924</v>
      </c>
      <c r="H19" s="13">
        <v>26.004613422270229</v>
      </c>
      <c r="I19" s="13">
        <v>26.415542866377191</v>
      </c>
      <c r="J19" s="13">
        <v>26.764975618876285</v>
      </c>
      <c r="K19" s="13">
        <v>26.946254687939554</v>
      </c>
      <c r="L19" s="13">
        <v>27.302757523399993</v>
      </c>
    </row>
    <row r="20" spans="1:12" x14ac:dyDescent="0.25">
      <c r="A20" s="61" t="s">
        <v>144</v>
      </c>
      <c r="B20" s="64">
        <v>18</v>
      </c>
      <c r="C20" s="13">
        <v>21.515156773417768</v>
      </c>
      <c r="D20" s="13">
        <v>21.971391885066012</v>
      </c>
      <c r="E20" s="13">
        <v>24.070585475295182</v>
      </c>
      <c r="F20" s="13">
        <v>25.764525705870351</v>
      </c>
      <c r="G20" s="13">
        <v>26.270520901712484</v>
      </c>
      <c r="H20" s="13">
        <v>26.366458547612559</v>
      </c>
      <c r="I20" s="13">
        <v>27.498436755148816</v>
      </c>
      <c r="J20" s="13">
        <v>27.853430144936375</v>
      </c>
      <c r="K20" s="13">
        <v>28.151416319207293</v>
      </c>
      <c r="L20" s="13">
        <v>28.290600568450426</v>
      </c>
    </row>
    <row r="21" spans="1:12" x14ac:dyDescent="0.25">
      <c r="A21" s="61" t="s">
        <v>145</v>
      </c>
      <c r="B21" s="64">
        <v>30</v>
      </c>
      <c r="C21" s="13">
        <v>20.508827623321515</v>
      </c>
      <c r="D21" s="13">
        <v>23.882366053605079</v>
      </c>
      <c r="E21" s="13">
        <v>24.165172452819846</v>
      </c>
      <c r="F21" s="13">
        <v>26.070491798914553</v>
      </c>
      <c r="G21" s="13">
        <v>27.366424616546428</v>
      </c>
      <c r="H21" s="13">
        <v>28.766598345513952</v>
      </c>
      <c r="I21" s="13">
        <v>28.062086954394882</v>
      </c>
      <c r="J21" s="13">
        <v>29.05668315182686</v>
      </c>
      <c r="K21" s="13">
        <v>29.380310549063861</v>
      </c>
      <c r="L21" s="13">
        <v>29.631028547299767</v>
      </c>
    </row>
    <row r="22" spans="1:12" x14ac:dyDescent="0.25">
      <c r="A22" s="61" t="s">
        <v>146</v>
      </c>
      <c r="B22" s="64">
        <v>25</v>
      </c>
      <c r="C22" s="13">
        <v>31.024394649613253</v>
      </c>
      <c r="D22" s="13">
        <v>23.273535769488483</v>
      </c>
      <c r="E22" s="13">
        <v>26.225391362032987</v>
      </c>
      <c r="F22" s="13">
        <v>26.362163578137814</v>
      </c>
      <c r="G22" s="13">
        <v>28.081736903737657</v>
      </c>
      <c r="H22" s="13">
        <v>29.81575824275216</v>
      </c>
      <c r="I22" s="13">
        <v>30.619108794371456</v>
      </c>
      <c r="J22" s="13">
        <v>29.798126993618254</v>
      </c>
      <c r="K22" s="13">
        <v>30.698414021673592</v>
      </c>
      <c r="L22" s="13">
        <v>30.985426029736761</v>
      </c>
    </row>
    <row r="23" spans="1:12" x14ac:dyDescent="0.25">
      <c r="A23" s="61" t="s">
        <v>147</v>
      </c>
      <c r="B23" s="64">
        <v>25</v>
      </c>
      <c r="C23" s="13">
        <v>26.373803388772007</v>
      </c>
      <c r="D23" s="13">
        <v>32.279541890032021</v>
      </c>
      <c r="E23" s="13">
        <v>25.950359054202313</v>
      </c>
      <c r="F23" s="13">
        <v>28.405524245551074</v>
      </c>
      <c r="G23" s="13">
        <v>28.395063453278137</v>
      </c>
      <c r="H23" s="13">
        <v>30.892117219394652</v>
      </c>
      <c r="I23" s="13">
        <v>31.444167532879796</v>
      </c>
      <c r="J23" s="13">
        <v>32.340185913296629</v>
      </c>
      <c r="K23" s="13">
        <v>31.460879166762751</v>
      </c>
      <c r="L23" s="13">
        <v>32.272506906863967</v>
      </c>
    </row>
    <row r="24" spans="1:12" x14ac:dyDescent="0.25">
      <c r="A24" s="61" t="s">
        <v>148</v>
      </c>
      <c r="B24" s="64">
        <v>24</v>
      </c>
      <c r="C24" s="13">
        <v>28.681403874084509</v>
      </c>
      <c r="D24" s="13">
        <v>28.396378872249823</v>
      </c>
      <c r="E24" s="13">
        <v>33.613317274172324</v>
      </c>
      <c r="F24" s="13">
        <v>28.424741271545823</v>
      </c>
      <c r="G24" s="13">
        <v>30.447641226861411</v>
      </c>
      <c r="H24" s="13">
        <v>31.430894210948665</v>
      </c>
      <c r="I24" s="13">
        <v>32.738080201894242</v>
      </c>
      <c r="J24" s="13">
        <v>33.009717455408499</v>
      </c>
      <c r="K24" s="13">
        <v>33.995482348451766</v>
      </c>
      <c r="L24" s="13">
        <v>33.072833194291078</v>
      </c>
    </row>
    <row r="25" spans="1:12" x14ac:dyDescent="0.25">
      <c r="A25" s="61" t="s">
        <v>149</v>
      </c>
      <c r="B25" s="64">
        <v>18</v>
      </c>
      <c r="C25" s="13">
        <v>27.124329373442333</v>
      </c>
      <c r="D25" s="13">
        <v>31.511247994864604</v>
      </c>
      <c r="E25" s="13">
        <v>30.659117473641313</v>
      </c>
      <c r="F25" s="13">
        <v>34.75564323910335</v>
      </c>
      <c r="G25" s="13">
        <v>31.046391711351838</v>
      </c>
      <c r="H25" s="13">
        <v>33.980334417337801</v>
      </c>
      <c r="I25" s="13">
        <v>33.380905174792964</v>
      </c>
      <c r="J25" s="13">
        <v>34.446649630113988</v>
      </c>
      <c r="K25" s="13">
        <v>34.4361147305234</v>
      </c>
      <c r="L25" s="13">
        <v>35.396675300128493</v>
      </c>
    </row>
    <row r="26" spans="1:12" x14ac:dyDescent="0.25">
      <c r="A26" s="61" t="s">
        <v>150</v>
      </c>
      <c r="B26" s="64">
        <v>35</v>
      </c>
      <c r="C26" s="13">
        <v>27.297140758861108</v>
      </c>
      <c r="D26" s="13">
        <v>31.75402986578197</v>
      </c>
      <c r="E26" s="13">
        <v>35.049544351444652</v>
      </c>
      <c r="F26" s="13">
        <v>34.0232250236309</v>
      </c>
      <c r="G26" s="13">
        <v>37.065868910029842</v>
      </c>
      <c r="H26" s="13">
        <v>36.350809875370082</v>
      </c>
      <c r="I26" s="13">
        <v>36.775202469671314</v>
      </c>
      <c r="J26" s="13">
        <v>36.129936397771246</v>
      </c>
      <c r="K26" s="13">
        <v>36.801974315560358</v>
      </c>
      <c r="L26" s="13">
        <v>36.605427362503711</v>
      </c>
    </row>
    <row r="27" spans="1:12" x14ac:dyDescent="0.25">
      <c r="A27" s="61" t="s">
        <v>151</v>
      </c>
      <c r="B27" s="64">
        <v>28</v>
      </c>
      <c r="C27" s="13">
        <v>35.956718351948638</v>
      </c>
      <c r="D27" s="13">
        <v>32.406689590960887</v>
      </c>
      <c r="E27" s="13">
        <v>34.857451326559108</v>
      </c>
      <c r="F27" s="13">
        <v>37.053109353577902</v>
      </c>
      <c r="G27" s="13">
        <v>36.335173479087196</v>
      </c>
      <c r="H27" s="13">
        <v>40.806087231328299</v>
      </c>
      <c r="I27" s="13">
        <v>38.354811752758927</v>
      </c>
      <c r="J27" s="13">
        <v>38.544285275651845</v>
      </c>
      <c r="K27" s="13">
        <v>37.788270141803821</v>
      </c>
      <c r="L27" s="13">
        <v>38.248884671973009</v>
      </c>
    </row>
    <row r="28" spans="1:12" x14ac:dyDescent="0.25">
      <c r="A28" s="61" t="s">
        <v>152</v>
      </c>
      <c r="B28" s="64">
        <v>37</v>
      </c>
      <c r="C28" s="13">
        <v>33.377976777324157</v>
      </c>
      <c r="D28" s="13">
        <v>38.003040635644773</v>
      </c>
      <c r="E28" s="13">
        <v>36.482330868988875</v>
      </c>
      <c r="F28" s="13">
        <v>37.646426282628788</v>
      </c>
      <c r="G28" s="13">
        <v>39.25195548750537</v>
      </c>
      <c r="H28" s="13">
        <v>41.375958936193214</v>
      </c>
      <c r="I28" s="13">
        <v>42.348820670644322</v>
      </c>
      <c r="J28" s="13">
        <v>40.479274594890335</v>
      </c>
      <c r="K28" s="13">
        <v>40.342759979751825</v>
      </c>
      <c r="L28" s="13">
        <v>39.738044554493989</v>
      </c>
    </row>
    <row r="29" spans="1:12" x14ac:dyDescent="0.25">
      <c r="A29" s="61" t="s">
        <v>153</v>
      </c>
      <c r="B29" s="64">
        <v>43</v>
      </c>
      <c r="C29" s="13">
        <v>38.069545052150367</v>
      </c>
      <c r="D29" s="13">
        <v>36.59660259829613</v>
      </c>
      <c r="E29" s="13">
        <v>39.636903309529572</v>
      </c>
      <c r="F29" s="13">
        <v>38.748157484939874</v>
      </c>
      <c r="G29" s="13">
        <v>39.450331270672301</v>
      </c>
      <c r="H29" s="13">
        <v>43.437621183500127</v>
      </c>
      <c r="I29" s="13">
        <v>42.593275264784737</v>
      </c>
      <c r="J29" s="13">
        <v>43.138422297839547</v>
      </c>
      <c r="K29" s="13">
        <v>41.551561678952815</v>
      </c>
      <c r="L29" s="13">
        <v>41.43754345662709</v>
      </c>
    </row>
    <row r="30" spans="1:12" x14ac:dyDescent="0.25">
      <c r="A30" s="61" t="s">
        <v>154</v>
      </c>
      <c r="B30" s="64">
        <v>48</v>
      </c>
      <c r="C30" s="13">
        <v>42.169941949794492</v>
      </c>
      <c r="D30" s="13">
        <v>40.158621579446866</v>
      </c>
      <c r="E30" s="13">
        <v>39.678585534003098</v>
      </c>
      <c r="F30" s="13">
        <v>41.458636038487086</v>
      </c>
      <c r="G30" s="13">
        <v>41.103863759738239</v>
      </c>
      <c r="H30" s="13">
        <v>44.422815032128199</v>
      </c>
      <c r="I30" s="13">
        <v>44.758988660878309</v>
      </c>
      <c r="J30" s="13">
        <v>44.079502548410076</v>
      </c>
      <c r="K30" s="13">
        <v>44.195151600333261</v>
      </c>
      <c r="L30" s="13">
        <v>43.047077235424766</v>
      </c>
    </row>
    <row r="31" spans="1:12" x14ac:dyDescent="0.25">
      <c r="A31" s="61" t="s">
        <v>155</v>
      </c>
      <c r="B31" s="64">
        <v>47</v>
      </c>
      <c r="C31" s="13">
        <v>47.419598642029442</v>
      </c>
      <c r="D31" s="13">
        <v>43.476517788521271</v>
      </c>
      <c r="E31" s="13">
        <v>42.743695204932976</v>
      </c>
      <c r="F31" s="13">
        <v>42.3917503294035</v>
      </c>
      <c r="G31" s="13">
        <v>43.723574107498067</v>
      </c>
      <c r="H31" s="13">
        <v>46.619657331230478</v>
      </c>
      <c r="I31" s="13">
        <v>46.295659336769269</v>
      </c>
      <c r="J31" s="13">
        <v>46.421276810971982</v>
      </c>
      <c r="K31" s="13">
        <v>45.717532088564816</v>
      </c>
      <c r="L31" s="13">
        <v>45.814839718439771</v>
      </c>
    </row>
    <row r="32" spans="1:12" x14ac:dyDescent="0.25">
      <c r="A32" s="61" t="s">
        <v>156</v>
      </c>
      <c r="B32" s="64">
        <v>48</v>
      </c>
      <c r="C32" s="13">
        <v>48.058303510397756</v>
      </c>
      <c r="D32" s="13">
        <v>47.787550538262032</v>
      </c>
      <c r="E32" s="13">
        <v>45.22654818807014</v>
      </c>
      <c r="F32" s="13">
        <v>44.706609496462001</v>
      </c>
      <c r="G32" s="13">
        <v>44.601583421804875</v>
      </c>
      <c r="H32" s="13">
        <v>48.69651761753488</v>
      </c>
      <c r="I32" s="13">
        <v>48.23274446582213</v>
      </c>
      <c r="J32" s="13">
        <v>47.74124019032412</v>
      </c>
      <c r="K32" s="13">
        <v>47.651470664454145</v>
      </c>
      <c r="L32" s="13">
        <v>47.154176767536896</v>
      </c>
    </row>
    <row r="33" spans="1:12" x14ac:dyDescent="0.25">
      <c r="A33" s="61" t="s">
        <v>157</v>
      </c>
      <c r="B33" s="64">
        <v>47</v>
      </c>
      <c r="C33" s="13">
        <v>48.737219980677921</v>
      </c>
      <c r="D33" s="13">
        <v>49.235773862682763</v>
      </c>
      <c r="E33" s="13">
        <v>48.792086950861261</v>
      </c>
      <c r="F33" s="13">
        <v>46.77600446281501</v>
      </c>
      <c r="G33" s="13">
        <v>46.542898057487989</v>
      </c>
      <c r="H33" s="13">
        <v>49.537774608095532</v>
      </c>
      <c r="I33" s="13">
        <v>50.068057114479359</v>
      </c>
      <c r="J33" s="13">
        <v>49.572402436148487</v>
      </c>
      <c r="K33" s="13">
        <v>48.945522154122884</v>
      </c>
      <c r="L33" s="13">
        <v>48.92255654360109</v>
      </c>
    </row>
    <row r="34" spans="1:12" x14ac:dyDescent="0.25">
      <c r="A34" s="61" t="s">
        <v>158</v>
      </c>
      <c r="B34" s="64">
        <v>48</v>
      </c>
      <c r="C34" s="13">
        <v>47.970007325350153</v>
      </c>
      <c r="D34" s="13">
        <v>49.343202442696843</v>
      </c>
      <c r="E34" s="13">
        <v>49.881688789522144</v>
      </c>
      <c r="F34" s="13">
        <v>49.087007997992586</v>
      </c>
      <c r="G34" s="13">
        <v>47.682811405330447</v>
      </c>
      <c r="H34" s="13">
        <v>50.453156775975657</v>
      </c>
      <c r="I34" s="13">
        <v>50.280671457013007</v>
      </c>
      <c r="J34" s="13">
        <v>50.58066554269093</v>
      </c>
      <c r="K34" s="13">
        <v>50.06096925896972</v>
      </c>
      <c r="L34" s="13">
        <v>49.536316644105803</v>
      </c>
    </row>
    <row r="35" spans="1:12" x14ac:dyDescent="0.25">
      <c r="A35" s="61" t="s">
        <v>159</v>
      </c>
      <c r="B35" s="64">
        <v>54</v>
      </c>
      <c r="C35" s="13">
        <v>47.947950897682389</v>
      </c>
      <c r="D35" s="13">
        <v>48.537559774927239</v>
      </c>
      <c r="E35" s="13">
        <v>49.785272540791304</v>
      </c>
      <c r="F35" s="13">
        <v>49.892467424654647</v>
      </c>
      <c r="G35" s="13">
        <v>49.114374658386623</v>
      </c>
      <c r="H35" s="13">
        <v>50.846539415206081</v>
      </c>
      <c r="I35" s="13">
        <v>50.666304248163023</v>
      </c>
      <c r="J35" s="13">
        <v>50.405212738274791</v>
      </c>
      <c r="K35" s="13">
        <v>50.585927673127536</v>
      </c>
      <c r="L35" s="13">
        <v>50.194950817772501</v>
      </c>
    </row>
    <row r="36" spans="1:12" x14ac:dyDescent="0.25">
      <c r="A36" s="61" t="s">
        <v>160</v>
      </c>
      <c r="B36" s="64">
        <v>50</v>
      </c>
      <c r="C36" s="13">
        <v>51.883761739283486</v>
      </c>
      <c r="D36" s="13">
        <v>47.524326325436618</v>
      </c>
      <c r="E36" s="13">
        <v>48.442627720656532</v>
      </c>
      <c r="F36" s="13">
        <v>49.320221329622214</v>
      </c>
      <c r="G36" s="13">
        <v>49.223640985189292</v>
      </c>
      <c r="H36" s="13">
        <v>51.068704242901987</v>
      </c>
      <c r="I36" s="13">
        <v>50.294248830825396</v>
      </c>
      <c r="J36" s="13">
        <v>50.02665890194546</v>
      </c>
      <c r="K36" s="13">
        <v>49.789862774488441</v>
      </c>
      <c r="L36" s="13">
        <v>49.991182563994585</v>
      </c>
    </row>
    <row r="37" spans="1:12" x14ac:dyDescent="0.25">
      <c r="A37" s="61" t="s">
        <v>161</v>
      </c>
      <c r="B37" s="64">
        <v>56</v>
      </c>
      <c r="C37" s="13">
        <v>49.499934754491214</v>
      </c>
      <c r="D37" s="13">
        <v>50.589458756562806</v>
      </c>
      <c r="E37" s="13">
        <v>47.352828712784287</v>
      </c>
      <c r="F37" s="13">
        <v>48.141053818028333</v>
      </c>
      <c r="G37" s="13">
        <v>48.834332003433282</v>
      </c>
      <c r="H37" s="13">
        <v>50.942306048183724</v>
      </c>
      <c r="I37" s="13">
        <v>50.326837882463238</v>
      </c>
      <c r="J37" s="13">
        <v>49.663618228225161</v>
      </c>
      <c r="K37" s="13">
        <v>49.450324561352183</v>
      </c>
      <c r="L37" s="13">
        <v>49.302330443666946</v>
      </c>
    </row>
    <row r="38" spans="1:12" x14ac:dyDescent="0.25">
      <c r="A38" s="61" t="s">
        <v>162</v>
      </c>
      <c r="B38" s="64">
        <v>65</v>
      </c>
      <c r="C38" s="13">
        <v>53.198004405749138</v>
      </c>
      <c r="D38" s="13">
        <v>48.379933497079442</v>
      </c>
      <c r="E38" s="13">
        <v>48.873000871770984</v>
      </c>
      <c r="F38" s="13">
        <v>46.145174906983073</v>
      </c>
      <c r="G38" s="13">
        <v>46.862642596642047</v>
      </c>
      <c r="H38" s="13">
        <v>49.461446749635826</v>
      </c>
      <c r="I38" s="13">
        <v>49.303209421867514</v>
      </c>
      <c r="J38" s="13">
        <v>48.672422754328608</v>
      </c>
      <c r="K38" s="13">
        <v>48.22147904636897</v>
      </c>
      <c r="L38" s="13">
        <v>48.093903857291664</v>
      </c>
    </row>
    <row r="39" spans="1:12" x14ac:dyDescent="0.25">
      <c r="A39" s="61" t="s">
        <v>163</v>
      </c>
      <c r="B39" s="64">
        <v>40</v>
      </c>
      <c r="C39" s="13">
        <v>60.172260365134058</v>
      </c>
      <c r="D39" s="13">
        <v>51.134092306221852</v>
      </c>
      <c r="E39" s="13">
        <v>47.43733362337916</v>
      </c>
      <c r="F39" s="13">
        <v>47.343396946405669</v>
      </c>
      <c r="G39" s="13">
        <v>45.06729807687924</v>
      </c>
      <c r="H39" s="13">
        <v>47.462833257808981</v>
      </c>
      <c r="I39" s="13">
        <v>48.0921172303307</v>
      </c>
      <c r="J39" s="13">
        <v>47.823224641416843</v>
      </c>
      <c r="K39" s="13">
        <v>47.318186974453674</v>
      </c>
      <c r="L39" s="13">
        <v>47.051464250552378</v>
      </c>
    </row>
    <row r="40" spans="1:12" x14ac:dyDescent="0.25">
      <c r="A40" s="61" t="s">
        <v>164</v>
      </c>
      <c r="B40" s="64">
        <v>47</v>
      </c>
      <c r="C40" s="13">
        <v>41.788893665045599</v>
      </c>
      <c r="D40" s="13">
        <v>56.401394477446672</v>
      </c>
      <c r="E40" s="13">
        <v>49.397520852971176</v>
      </c>
      <c r="F40" s="13">
        <v>46.332810195085798</v>
      </c>
      <c r="G40" s="13">
        <v>45.871750115475812</v>
      </c>
      <c r="H40" s="13">
        <v>45.484205697302514</v>
      </c>
      <c r="I40" s="13">
        <v>46.198357575382055</v>
      </c>
      <c r="J40" s="13">
        <v>46.694476315582911</v>
      </c>
      <c r="K40" s="13">
        <v>46.467156828178318</v>
      </c>
      <c r="L40" s="13">
        <v>46.086655651381697</v>
      </c>
    </row>
    <row r="41" spans="1:12" x14ac:dyDescent="0.25">
      <c r="A41" s="61" t="s">
        <v>165</v>
      </c>
      <c r="B41" s="64">
        <v>40</v>
      </c>
      <c r="C41" s="13">
        <v>45.654328498355468</v>
      </c>
      <c r="D41" s="13">
        <v>42.467199959507425</v>
      </c>
      <c r="E41" s="13">
        <v>53.221301172789239</v>
      </c>
      <c r="F41" s="13">
        <v>47.539728639887969</v>
      </c>
      <c r="G41" s="13">
        <v>44.966991007931213</v>
      </c>
      <c r="H41" s="13">
        <v>45.695174421833364</v>
      </c>
      <c r="I41" s="13">
        <v>44.158422014596297</v>
      </c>
      <c r="J41" s="13">
        <v>44.757321439653154</v>
      </c>
      <c r="K41" s="13">
        <v>45.242665431719367</v>
      </c>
      <c r="L41" s="13">
        <v>45.069480881560025</v>
      </c>
    </row>
    <row r="42" spans="1:12" x14ac:dyDescent="0.25">
      <c r="A42" s="61" t="s">
        <v>166</v>
      </c>
      <c r="B42" s="64">
        <v>42</v>
      </c>
      <c r="C42" s="13">
        <v>40.687696970844854</v>
      </c>
      <c r="D42" s="13">
        <v>44.845754910635499</v>
      </c>
      <c r="E42" s="13">
        <v>42.887534427183454</v>
      </c>
      <c r="F42" s="13">
        <v>50.834728878283755</v>
      </c>
      <c r="G42" s="13">
        <v>46.147506267673329</v>
      </c>
      <c r="H42" s="13">
        <v>45.229283375992445</v>
      </c>
      <c r="I42" s="13">
        <v>44.562611254193307</v>
      </c>
      <c r="J42" s="13">
        <v>43.223448385759944</v>
      </c>
      <c r="K42" s="13">
        <v>43.816307219549472</v>
      </c>
      <c r="L42" s="13">
        <v>44.289782796980063</v>
      </c>
    </row>
    <row r="43" spans="1:12" x14ac:dyDescent="0.25">
      <c r="A43" s="61" t="s">
        <v>167</v>
      </c>
      <c r="B43" s="64">
        <v>53</v>
      </c>
      <c r="C43" s="13">
        <v>41.716703414211764</v>
      </c>
      <c r="D43" s="13">
        <v>40.853841401640572</v>
      </c>
      <c r="E43" s="13">
        <v>44.017927867448051</v>
      </c>
      <c r="F43" s="13">
        <v>42.71572671439413</v>
      </c>
      <c r="G43" s="13">
        <v>48.620973414530326</v>
      </c>
      <c r="H43" s="13">
        <v>45.851912453171671</v>
      </c>
      <c r="I43" s="13">
        <v>44.127350564657924</v>
      </c>
      <c r="J43" s="13">
        <v>43.366166313154956</v>
      </c>
      <c r="K43" s="13">
        <v>42.269735326689378</v>
      </c>
      <c r="L43" s="13">
        <v>42.852028141512541</v>
      </c>
    </row>
    <row r="44" spans="1:12" x14ac:dyDescent="0.25">
      <c r="A44" s="61" t="s">
        <v>168</v>
      </c>
      <c r="B44" s="64">
        <v>22</v>
      </c>
      <c r="C44" s="13">
        <v>50.503454630319894</v>
      </c>
      <c r="D44" s="13">
        <v>41.525825363564941</v>
      </c>
      <c r="E44" s="13">
        <v>40.982010366221154</v>
      </c>
      <c r="F44" s="13">
        <v>43.32606603922072</v>
      </c>
      <c r="G44" s="13">
        <v>42.397092363715622</v>
      </c>
      <c r="H44" s="13">
        <v>47.862690680222805</v>
      </c>
      <c r="I44" s="13">
        <v>44.720908834465618</v>
      </c>
      <c r="J44" s="13">
        <v>43.240030414895507</v>
      </c>
      <c r="K44" s="13">
        <v>42.501052000697449</v>
      </c>
      <c r="L44" s="13">
        <v>41.599666637092383</v>
      </c>
    </row>
    <row r="45" spans="1:12" x14ac:dyDescent="0.25">
      <c r="A45" s="61" t="s">
        <v>169</v>
      </c>
      <c r="B45" s="64">
        <v>28</v>
      </c>
      <c r="C45" s="13">
        <v>25.686789253310927</v>
      </c>
      <c r="D45" s="13">
        <v>48.844373596203447</v>
      </c>
      <c r="E45" s="13">
        <v>41.520806239900345</v>
      </c>
      <c r="F45" s="13">
        <v>41.130366253112513</v>
      </c>
      <c r="G45" s="13">
        <v>42.859172092881181</v>
      </c>
      <c r="H45" s="13">
        <v>43.11137278269495</v>
      </c>
      <c r="I45" s="13">
        <v>46.687168526891618</v>
      </c>
      <c r="J45" s="13">
        <v>44.010134951034857</v>
      </c>
      <c r="K45" s="13">
        <v>42.778430822269648</v>
      </c>
      <c r="L45" s="13">
        <v>42.080668374464189</v>
      </c>
    </row>
    <row r="46" spans="1:12" x14ac:dyDescent="0.25">
      <c r="A46" s="61" t="s">
        <v>170</v>
      </c>
      <c r="B46" s="64">
        <v>30</v>
      </c>
      <c r="C46" s="13">
        <v>30.142057705125303</v>
      </c>
      <c r="D46" s="13">
        <v>28.234702730856199</v>
      </c>
      <c r="E46" s="13">
        <v>47.309274611533951</v>
      </c>
      <c r="F46" s="13">
        <v>41.160650775527095</v>
      </c>
      <c r="G46" s="13">
        <v>40.863040112705086</v>
      </c>
      <c r="H46" s="13">
        <v>43.06408514052891</v>
      </c>
      <c r="I46" s="13">
        <v>42.654515436926758</v>
      </c>
      <c r="J46" s="13">
        <v>45.462181608545102</v>
      </c>
      <c r="K46" s="13">
        <v>43.21398890949694</v>
      </c>
      <c r="L46" s="13">
        <v>42.185418603324152</v>
      </c>
    </row>
    <row r="47" spans="1:12" x14ac:dyDescent="0.25">
      <c r="A47" s="61" t="s">
        <v>171</v>
      </c>
      <c r="B47" s="64">
        <v>29</v>
      </c>
      <c r="C47" s="13">
        <v>31.667998859149769</v>
      </c>
      <c r="D47" s="13">
        <v>31.846315276643374</v>
      </c>
      <c r="E47" s="13">
        <v>30.251348481107183</v>
      </c>
      <c r="F47" s="13">
        <v>46.141842570755315</v>
      </c>
      <c r="G47" s="13">
        <v>40.86824876395648</v>
      </c>
      <c r="H47" s="13">
        <v>41.547667683906731</v>
      </c>
      <c r="I47" s="13">
        <v>42.614605280403332</v>
      </c>
      <c r="J47" s="13">
        <v>42.32796543083699</v>
      </c>
      <c r="K47" s="13">
        <v>44.618545972570189</v>
      </c>
      <c r="L47" s="13">
        <v>42.70835386092778</v>
      </c>
    </row>
    <row r="48" spans="1:12" x14ac:dyDescent="0.25">
      <c r="A48" s="61" t="s">
        <v>172</v>
      </c>
      <c r="B48" s="64">
        <v>27</v>
      </c>
      <c r="C48" s="13">
        <v>30.364129554128635</v>
      </c>
      <c r="D48" s="13">
        <v>32.957920273761886</v>
      </c>
      <c r="E48" s="13">
        <v>33.129373575799868</v>
      </c>
      <c r="F48" s="13">
        <v>31.805658275629835</v>
      </c>
      <c r="G48" s="13">
        <v>45.14043184299986</v>
      </c>
      <c r="H48" s="13">
        <v>41.441206800596241</v>
      </c>
      <c r="I48" s="13">
        <v>41.399376192673301</v>
      </c>
      <c r="J48" s="13">
        <v>42.234880936794369</v>
      </c>
      <c r="K48" s="13">
        <v>42.089740574719897</v>
      </c>
      <c r="L48" s="13">
        <v>43.978581658903927</v>
      </c>
    </row>
    <row r="49" spans="1:12" x14ac:dyDescent="0.25">
      <c r="A49" s="61" t="s">
        <v>173</v>
      </c>
      <c r="B49" s="64">
        <v>34</v>
      </c>
      <c r="C49" s="13">
        <v>28.792695246632093</v>
      </c>
      <c r="D49" s="13">
        <v>31.621343105757333</v>
      </c>
      <c r="E49" s="13">
        <v>34.15062869491679</v>
      </c>
      <c r="F49" s="13">
        <v>34.260399215095106</v>
      </c>
      <c r="G49" s="13">
        <v>33.086463740710848</v>
      </c>
      <c r="H49" s="13">
        <v>45.334374214560476</v>
      </c>
      <c r="I49" s="13">
        <v>41.371521957231238</v>
      </c>
      <c r="J49" s="13">
        <v>41.396743099373161</v>
      </c>
      <c r="K49" s="13">
        <v>42.107573673307712</v>
      </c>
      <c r="L49" s="13">
        <v>42.054478549210586</v>
      </c>
    </row>
    <row r="50" spans="1:12" x14ac:dyDescent="0.25">
      <c r="A50" s="61" t="s">
        <v>174</v>
      </c>
      <c r="B50" s="64">
        <v>40</v>
      </c>
      <c r="C50" s="13">
        <v>34.039986053010274</v>
      </c>
      <c r="D50" s="13">
        <v>30.07972013354464</v>
      </c>
      <c r="E50" s="13">
        <v>32.535220504806411</v>
      </c>
      <c r="F50" s="13">
        <v>34.912630369036464</v>
      </c>
      <c r="G50" s="13">
        <v>34.938846472743059</v>
      </c>
      <c r="H50" s="13">
        <v>34.837295026473626</v>
      </c>
      <c r="I50" s="13">
        <v>44.593431805835962</v>
      </c>
      <c r="J50" s="13">
        <v>41.101426783874921</v>
      </c>
      <c r="K50" s="13">
        <v>41.236757962092398</v>
      </c>
      <c r="L50" s="13">
        <v>41.834663989452622</v>
      </c>
    </row>
    <row r="51" spans="1:12" x14ac:dyDescent="0.25">
      <c r="A51" s="61" t="s">
        <v>175</v>
      </c>
      <c r="B51" s="64">
        <v>42</v>
      </c>
      <c r="C51" s="13">
        <v>39.500848486311405</v>
      </c>
      <c r="D51" s="13">
        <v>34.353717040634017</v>
      </c>
      <c r="E51" s="13">
        <v>31.281021851012017</v>
      </c>
      <c r="F51" s="13">
        <v>33.413224745331682</v>
      </c>
      <c r="G51" s="13">
        <v>35.661740555115706</v>
      </c>
      <c r="H51" s="13">
        <v>36.606621847990404</v>
      </c>
      <c r="I51" s="13">
        <v>35.66788144077848</v>
      </c>
      <c r="J51" s="13">
        <v>44.153642062090135</v>
      </c>
      <c r="K51" s="13">
        <v>41.077917153618117</v>
      </c>
      <c r="L51" s="13">
        <v>41.280349729514498</v>
      </c>
    </row>
    <row r="52" spans="1:12" x14ac:dyDescent="0.25">
      <c r="A52" s="61" t="s">
        <v>176</v>
      </c>
      <c r="B52" s="64">
        <v>37</v>
      </c>
      <c r="C52" s="13">
        <v>41.178190458196127</v>
      </c>
      <c r="D52" s="13">
        <v>39.48497410292503</v>
      </c>
      <c r="E52" s="13">
        <v>34.895744510408676</v>
      </c>
      <c r="F52" s="13">
        <v>32.49716510861564</v>
      </c>
      <c r="G52" s="13">
        <v>34.365423877674331</v>
      </c>
      <c r="H52" s="13">
        <v>37.4751977189675</v>
      </c>
      <c r="I52" s="13">
        <v>37.384541692288089</v>
      </c>
      <c r="J52" s="13">
        <v>36.537966596597855</v>
      </c>
      <c r="K52" s="13">
        <v>44.026438669847131</v>
      </c>
      <c r="L52" s="13">
        <v>41.283509008027764</v>
      </c>
    </row>
    <row r="53" spans="1:12" x14ac:dyDescent="0.25">
      <c r="A53" s="61" t="s">
        <v>177</v>
      </c>
      <c r="B53" s="64">
        <v>29</v>
      </c>
      <c r="C53" s="13">
        <v>37.308546642476202</v>
      </c>
      <c r="D53" s="13">
        <v>40.443601935315364</v>
      </c>
      <c r="E53" s="13">
        <v>39.351000094521879</v>
      </c>
      <c r="F53" s="13">
        <v>35.172391750950489</v>
      </c>
      <c r="G53" s="13">
        <v>33.340771365411591</v>
      </c>
      <c r="H53" s="13">
        <v>36.096485708903458</v>
      </c>
      <c r="I53" s="13">
        <v>37.996637534728016</v>
      </c>
      <c r="J53" s="13">
        <v>37.838962555485971</v>
      </c>
      <c r="K53" s="13">
        <v>37.110604038406237</v>
      </c>
      <c r="L53" s="13">
        <v>43.719586964588132</v>
      </c>
    </row>
    <row r="54" spans="1:12" x14ac:dyDescent="0.25">
      <c r="A54" s="61" t="s">
        <v>178</v>
      </c>
      <c r="B54" s="64">
        <v>50</v>
      </c>
      <c r="C54" s="13">
        <v>29.887504037142435</v>
      </c>
      <c r="D54" s="13">
        <v>37.873520734870795</v>
      </c>
      <c r="E54" s="13">
        <v>40.205759473158452</v>
      </c>
      <c r="F54" s="13">
        <v>39.489837480359888</v>
      </c>
      <c r="G54" s="13">
        <v>35.654030129914631</v>
      </c>
      <c r="H54" s="13">
        <v>35.425956199341911</v>
      </c>
      <c r="I54" s="13">
        <v>36.900245649889953</v>
      </c>
      <c r="J54" s="13">
        <v>38.624899673945571</v>
      </c>
      <c r="K54" s="13">
        <v>38.474722413877252</v>
      </c>
      <c r="L54" s="13">
        <v>37.814022863896859</v>
      </c>
    </row>
    <row r="55" spans="1:12" x14ac:dyDescent="0.25">
      <c r="A55" s="61" t="s">
        <v>179</v>
      </c>
      <c r="B55" s="64">
        <v>40</v>
      </c>
      <c r="C55" s="13">
        <v>48.592936701941639</v>
      </c>
      <c r="D55" s="13">
        <v>30.846581105535158</v>
      </c>
      <c r="E55" s="13">
        <v>38.400996086148822</v>
      </c>
      <c r="F55" s="13">
        <v>40.023539203071458</v>
      </c>
      <c r="G55" s="13">
        <v>39.631482317412491</v>
      </c>
      <c r="H55" s="13">
        <v>37.287714850595684</v>
      </c>
      <c r="I55" s="13">
        <v>36.265317720153561</v>
      </c>
      <c r="J55" s="13">
        <v>37.551317757115925</v>
      </c>
      <c r="K55" s="13">
        <v>39.16816174962257</v>
      </c>
      <c r="L55" s="13">
        <v>39.011554430011998</v>
      </c>
    </row>
    <row r="56" spans="1:12" x14ac:dyDescent="0.25">
      <c r="A56" s="61" t="s">
        <v>180</v>
      </c>
      <c r="B56" s="64">
        <v>39</v>
      </c>
      <c r="C56" s="13">
        <v>40.011682386189442</v>
      </c>
      <c r="D56" s="13">
        <v>47.695112835815436</v>
      </c>
      <c r="E56" s="13">
        <v>31.918338160369462</v>
      </c>
      <c r="F56" s="13">
        <v>39.011190062923617</v>
      </c>
      <c r="G56" s="13">
        <v>40.090648090552364</v>
      </c>
      <c r="H56" s="13">
        <v>41.244457448583539</v>
      </c>
      <c r="I56" s="13">
        <v>37.91118268255115</v>
      </c>
      <c r="J56" s="13">
        <v>37.152974322256348</v>
      </c>
      <c r="K56" s="13">
        <v>38.314849380883629</v>
      </c>
      <c r="L56" s="13">
        <v>39.812398371905935</v>
      </c>
    </row>
    <row r="57" spans="1:12" x14ac:dyDescent="0.25">
      <c r="A57" s="61" t="s">
        <v>181</v>
      </c>
      <c r="B57" s="64">
        <v>54</v>
      </c>
      <c r="C57" s="13">
        <v>39.112352211558111</v>
      </c>
      <c r="D57" s="13">
        <v>40.138409462681473</v>
      </c>
      <c r="E57" s="13">
        <v>46.988359726133858</v>
      </c>
      <c r="F57" s="13">
        <v>32.912509161414484</v>
      </c>
      <c r="G57" s="13">
        <v>39.492089892542602</v>
      </c>
      <c r="H57" s="13">
        <v>41.432533862307366</v>
      </c>
      <c r="I57" s="13">
        <v>41.587619371012693</v>
      </c>
      <c r="J57" s="13">
        <v>38.408334429368537</v>
      </c>
      <c r="K57" s="13">
        <v>37.911067398418822</v>
      </c>
      <c r="L57" s="13">
        <v>38.955006892689212</v>
      </c>
    </row>
    <row r="58" spans="1:12" x14ac:dyDescent="0.25">
      <c r="A58" s="61" t="s">
        <v>182</v>
      </c>
      <c r="B58" s="64">
        <v>51</v>
      </c>
      <c r="C58" s="13">
        <v>52.941619604609201</v>
      </c>
      <c r="D58" s="13">
        <v>39.436277401999021</v>
      </c>
      <c r="E58" s="13">
        <v>40.469604756564962</v>
      </c>
      <c r="F58" s="13">
        <v>46.46212472497507</v>
      </c>
      <c r="G58" s="13">
        <v>33.961809923111602</v>
      </c>
      <c r="H58" s="13">
        <v>41.291659801862941</v>
      </c>
      <c r="I58" s="13">
        <v>41.693846818113386</v>
      </c>
      <c r="J58" s="13">
        <v>41.976626282211797</v>
      </c>
      <c r="K58" s="13">
        <v>38.999769710766877</v>
      </c>
      <c r="L58" s="13">
        <v>38.679330705411317</v>
      </c>
    </row>
    <row r="59" spans="1:12" x14ac:dyDescent="0.25">
      <c r="A59" s="61" t="s">
        <v>183</v>
      </c>
      <c r="B59" s="64">
        <v>45</v>
      </c>
      <c r="C59" s="13">
        <v>49.734765755368798</v>
      </c>
      <c r="D59" s="13">
        <v>51.931603911978932</v>
      </c>
      <c r="E59" s="13">
        <v>39.653774955211205</v>
      </c>
      <c r="F59" s="13">
        <v>40.566008813617984</v>
      </c>
      <c r="G59" s="13">
        <v>45.864099510528938</v>
      </c>
      <c r="H59" s="13">
        <v>36.040013374558349</v>
      </c>
      <c r="I59" s="13">
        <v>41.635767254060887</v>
      </c>
      <c r="J59" s="13">
        <v>41.743598072467009</v>
      </c>
      <c r="K59" s="13">
        <v>42.169453686400459</v>
      </c>
      <c r="L59" s="13">
        <v>39.387855179577606</v>
      </c>
    </row>
    <row r="60" spans="1:12" x14ac:dyDescent="0.25">
      <c r="A60" s="61" t="s">
        <v>184</v>
      </c>
      <c r="B60" s="64">
        <v>56</v>
      </c>
      <c r="C60" s="13">
        <v>44.678542413017688</v>
      </c>
      <c r="D60" s="13">
        <v>49.132090948687228</v>
      </c>
      <c r="E60" s="13">
        <v>51.483297606987946</v>
      </c>
      <c r="F60" s="13">
        <v>40.115104571465906</v>
      </c>
      <c r="G60" s="13">
        <v>41.001842268706945</v>
      </c>
      <c r="H60" s="13">
        <v>46.921884188808122</v>
      </c>
      <c r="I60" s="13">
        <v>37.096985151797924</v>
      </c>
      <c r="J60" s="13">
        <v>42.166529057221496</v>
      </c>
      <c r="K60" s="13">
        <v>42.120029043243932</v>
      </c>
      <c r="L60" s="13">
        <v>42.626486984919239</v>
      </c>
    </row>
    <row r="61" spans="1:12" x14ac:dyDescent="0.25">
      <c r="A61" s="61" t="s">
        <v>185</v>
      </c>
      <c r="B61" s="64">
        <v>59</v>
      </c>
      <c r="C61" s="13">
        <v>54.703247829419595</v>
      </c>
      <c r="D61" s="13">
        <v>44.344868402745576</v>
      </c>
      <c r="E61" s="13">
        <v>48.508073943114212</v>
      </c>
      <c r="F61" s="13">
        <v>50.852565524587988</v>
      </c>
      <c r="G61" s="13">
        <v>40.442864335982449</v>
      </c>
      <c r="H61" s="13">
        <v>42.48455757522288</v>
      </c>
      <c r="I61" s="13">
        <v>46.68753753574358</v>
      </c>
      <c r="J61" s="13">
        <v>37.863874318615586</v>
      </c>
      <c r="K61" s="13">
        <v>42.482430222136543</v>
      </c>
      <c r="L61" s="13">
        <v>42.326473326683157</v>
      </c>
    </row>
    <row r="62" spans="1:12" x14ac:dyDescent="0.25">
      <c r="A62" s="61" t="s">
        <v>186</v>
      </c>
      <c r="B62" s="64">
        <v>67</v>
      </c>
      <c r="C62" s="13">
        <v>57.733254401042153</v>
      </c>
      <c r="D62" s="13">
        <v>53.891849183897719</v>
      </c>
      <c r="E62" s="13">
        <v>44.312394696933872</v>
      </c>
      <c r="F62" s="13">
        <v>48.112849037840881</v>
      </c>
      <c r="G62" s="13">
        <v>50.520178604712513</v>
      </c>
      <c r="H62" s="13">
        <v>42.10419258024104</v>
      </c>
      <c r="I62" s="13">
        <v>42.932903882008318</v>
      </c>
      <c r="J62" s="13">
        <v>46.616458353046987</v>
      </c>
      <c r="K62" s="13">
        <v>38.698304902278998</v>
      </c>
      <c r="L62" s="13">
        <v>42.914757236963084</v>
      </c>
    </row>
    <row r="63" spans="1:12" x14ac:dyDescent="0.25">
      <c r="A63" s="61" t="s">
        <v>187</v>
      </c>
      <c r="B63" s="64">
        <v>57</v>
      </c>
      <c r="C63" s="13">
        <v>64.208122980895851</v>
      </c>
      <c r="D63" s="13">
        <v>56.621616516828588</v>
      </c>
      <c r="E63" s="13">
        <v>53.12849198751622</v>
      </c>
      <c r="F63" s="13">
        <v>44.160584129419561</v>
      </c>
      <c r="G63" s="13">
        <v>47.717655561481898</v>
      </c>
      <c r="H63" s="13">
        <v>51.302075256931154</v>
      </c>
      <c r="I63" s="13">
        <v>42.486903980547901</v>
      </c>
      <c r="J63" s="13">
        <v>43.188327617171623</v>
      </c>
      <c r="K63" s="13">
        <v>46.487113316033209</v>
      </c>
      <c r="L63" s="13">
        <v>39.349118419783331</v>
      </c>
    </row>
    <row r="64" spans="1:12" x14ac:dyDescent="0.25">
      <c r="A64" s="61" t="s">
        <v>188</v>
      </c>
      <c r="B64" s="64">
        <v>60</v>
      </c>
      <c r="C64" s="13">
        <v>55.552274298133554</v>
      </c>
      <c r="D64" s="13">
        <v>61.875845888276821</v>
      </c>
      <c r="E64" s="13">
        <v>55.599631285621051</v>
      </c>
      <c r="F64" s="13">
        <v>52.30121417077676</v>
      </c>
      <c r="G64" s="13">
        <v>44.002578022113198</v>
      </c>
      <c r="H64" s="13">
        <v>48.483264638814546</v>
      </c>
      <c r="I64" s="13">
        <v>50.897624735614841</v>
      </c>
      <c r="J64" s="13">
        <v>42.684151765225593</v>
      </c>
      <c r="K64" s="13">
        <v>43.321226875663385</v>
      </c>
      <c r="L64" s="13">
        <v>46.307898955744712</v>
      </c>
    </row>
    <row r="65" spans="1:12" x14ac:dyDescent="0.25">
      <c r="A65" s="61" t="s">
        <v>189</v>
      </c>
      <c r="B65" s="64">
        <v>63</v>
      </c>
      <c r="C65" s="13">
        <v>58.39146784650395</v>
      </c>
      <c r="D65" s="13">
        <v>54.625228873489888</v>
      </c>
      <c r="E65" s="13">
        <v>60.196218134439526</v>
      </c>
      <c r="F65" s="13">
        <v>54.820497471556003</v>
      </c>
      <c r="G65" s="13">
        <v>51.805096403427001</v>
      </c>
      <c r="H65" s="13">
        <v>45.258379847392106</v>
      </c>
      <c r="I65" s="13">
        <v>48.354093758666664</v>
      </c>
      <c r="J65" s="13">
        <v>50.652285891383492</v>
      </c>
      <c r="K65" s="13">
        <v>43.012670026918926</v>
      </c>
      <c r="L65" s="13">
        <v>43.602729932758585</v>
      </c>
    </row>
    <row r="66" spans="1:12" x14ac:dyDescent="0.25">
      <c r="A66" s="61" t="s">
        <v>190</v>
      </c>
      <c r="B66" s="64">
        <v>70</v>
      </c>
      <c r="C66" s="13">
        <v>61.318488824665707</v>
      </c>
      <c r="D66" s="13">
        <v>56.796909560465743</v>
      </c>
      <c r="E66" s="13">
        <v>53.59729183890888</v>
      </c>
      <c r="F66" s="13">
        <v>58.341781422028355</v>
      </c>
      <c r="G66" s="13">
        <v>53.869521704636334</v>
      </c>
      <c r="H66" s="13">
        <v>52.298392412351824</v>
      </c>
      <c r="I66" s="13">
        <v>45.113293082374717</v>
      </c>
      <c r="J66" s="13">
        <v>47.907004509947136</v>
      </c>
      <c r="K66" s="13">
        <v>50.148257095489761</v>
      </c>
      <c r="L66" s="13">
        <v>43.051236389587665</v>
      </c>
    </row>
    <row r="67" spans="1:12" x14ac:dyDescent="0.25">
      <c r="A67" s="61" t="s">
        <v>191</v>
      </c>
      <c r="B67" s="64">
        <v>74</v>
      </c>
      <c r="C67" s="13">
        <v>67.471127358990401</v>
      </c>
      <c r="D67" s="13">
        <v>59.946982678704245</v>
      </c>
      <c r="E67" s="13">
        <v>55.50075958052809</v>
      </c>
      <c r="F67" s="13">
        <v>52.624547778662276</v>
      </c>
      <c r="G67" s="13">
        <v>56.819316367381724</v>
      </c>
      <c r="H67" s="13">
        <v>54.266975450191133</v>
      </c>
      <c r="I67" s="13">
        <v>51.73982810348587</v>
      </c>
      <c r="J67" s="13">
        <v>44.930203966073165</v>
      </c>
      <c r="K67" s="13">
        <v>47.533533313616623</v>
      </c>
      <c r="L67" s="13">
        <v>49.715925387585472</v>
      </c>
    </row>
    <row r="68" spans="1:12" x14ac:dyDescent="0.25">
      <c r="A68" s="61" t="s">
        <v>192</v>
      </c>
      <c r="B68" s="64">
        <v>56</v>
      </c>
      <c r="C68" s="13">
        <v>70.888705179220381</v>
      </c>
      <c r="D68" s="13">
        <v>65.390131205476436</v>
      </c>
      <c r="E68" s="13">
        <v>58.828773244944259</v>
      </c>
      <c r="F68" s="13">
        <v>54.293762324261571</v>
      </c>
      <c r="G68" s="13">
        <v>51.807248327172601</v>
      </c>
      <c r="H68" s="13">
        <v>56.790831661444344</v>
      </c>
      <c r="I68" s="13">
        <v>53.588155045521802</v>
      </c>
      <c r="J68" s="13">
        <v>51.18992567564257</v>
      </c>
      <c r="K68" s="13">
        <v>44.774313818862495</v>
      </c>
      <c r="L68" s="13">
        <v>47.226443941315921</v>
      </c>
    </row>
    <row r="69" spans="1:12" x14ac:dyDescent="0.25">
      <c r="A69" s="61" t="s">
        <v>193</v>
      </c>
      <c r="B69" s="64">
        <v>56</v>
      </c>
      <c r="C69" s="13">
        <v>54.537175195794653</v>
      </c>
      <c r="D69" s="13">
        <v>68.110022795330039</v>
      </c>
      <c r="E69" s="13">
        <v>63.372073121255561</v>
      </c>
      <c r="F69" s="13">
        <v>57.475340520512319</v>
      </c>
      <c r="G69" s="13">
        <v>53.087413117357187</v>
      </c>
      <c r="H69" s="13">
        <v>52.192690384711568</v>
      </c>
      <c r="I69" s="13">
        <v>55.56568418226928</v>
      </c>
      <c r="J69" s="13">
        <v>52.724751362783792</v>
      </c>
      <c r="K69" s="13">
        <v>50.492938516037739</v>
      </c>
      <c r="L69" s="13">
        <v>44.499445064071566</v>
      </c>
    </row>
    <row r="70" spans="1:12" x14ac:dyDescent="0.25">
      <c r="A70" s="61" t="s">
        <v>194</v>
      </c>
      <c r="B70" s="64">
        <v>57</v>
      </c>
      <c r="C70" s="13">
        <v>54.764640003949964</v>
      </c>
      <c r="D70" s="13">
        <v>53.215057666419355</v>
      </c>
      <c r="E70" s="13">
        <v>65.619961560894083</v>
      </c>
      <c r="F70" s="13">
        <v>61.268243431314161</v>
      </c>
      <c r="G70" s="13">
        <v>56.156341189315121</v>
      </c>
      <c r="H70" s="13">
        <v>53.168489819734766</v>
      </c>
      <c r="I70" s="13">
        <v>51.337375247685415</v>
      </c>
      <c r="J70" s="13">
        <v>54.246739590143491</v>
      </c>
      <c r="K70" s="13">
        <v>51.763162683413363</v>
      </c>
      <c r="L70" s="13">
        <v>49.733765237952916</v>
      </c>
    </row>
    <row r="71" spans="1:12" x14ac:dyDescent="0.25">
      <c r="A71" s="61" t="s">
        <v>195</v>
      </c>
      <c r="B71" s="64">
        <v>62</v>
      </c>
      <c r="C71" s="13">
        <v>55.584347775165767</v>
      </c>
      <c r="D71" s="13">
        <v>53.898742110922171</v>
      </c>
      <c r="E71" s="13">
        <v>52.199436710930698</v>
      </c>
      <c r="F71" s="13">
        <v>63.365480408164423</v>
      </c>
      <c r="G71" s="13">
        <v>59.624127215594854</v>
      </c>
      <c r="H71" s="13">
        <v>56.453139852862627</v>
      </c>
      <c r="I71" s="13">
        <v>52.30208111561187</v>
      </c>
      <c r="J71" s="13">
        <v>50.597286584418875</v>
      </c>
      <c r="K71" s="13">
        <v>53.188971378599341</v>
      </c>
      <c r="L71" s="13">
        <v>51.040801725503854</v>
      </c>
    </row>
    <row r="72" spans="1:12" x14ac:dyDescent="0.25">
      <c r="A72" s="61" t="s">
        <v>196</v>
      </c>
      <c r="B72" s="64">
        <v>54</v>
      </c>
      <c r="C72" s="13">
        <v>59.941132363490595</v>
      </c>
      <c r="D72" s="13">
        <v>54.343220697084924</v>
      </c>
      <c r="E72" s="13">
        <v>53.06684754807479</v>
      </c>
      <c r="F72" s="13">
        <v>51.107799227498624</v>
      </c>
      <c r="G72" s="13">
        <v>61.408588535515619</v>
      </c>
      <c r="H72" s="13">
        <v>59.421839250840371</v>
      </c>
      <c r="I72" s="13">
        <v>55.522113432680726</v>
      </c>
      <c r="J72" s="13">
        <v>51.374785626381353</v>
      </c>
      <c r="K72" s="13">
        <v>49.842134804679347</v>
      </c>
      <c r="L72" s="13">
        <v>52.197595633875693</v>
      </c>
    </row>
    <row r="73" spans="1:12" x14ac:dyDescent="0.25">
      <c r="A73" s="61" t="s">
        <v>197</v>
      </c>
      <c r="B73" s="64">
        <v>45</v>
      </c>
      <c r="C73" s="13">
        <v>52.665621797949846</v>
      </c>
      <c r="D73" s="13">
        <v>58.149156772256475</v>
      </c>
      <c r="E73" s="13">
        <v>53.181566391005894</v>
      </c>
      <c r="F73" s="13">
        <v>52.028648451517235</v>
      </c>
      <c r="G73" s="13">
        <v>50.158440288904302</v>
      </c>
      <c r="H73" s="13">
        <v>60.956600473656174</v>
      </c>
      <c r="I73" s="13">
        <v>58.065443722706675</v>
      </c>
      <c r="J73" s="13">
        <v>54.502574388046177</v>
      </c>
      <c r="K73" s="13">
        <v>50.483196407483682</v>
      </c>
      <c r="L73" s="13">
        <v>49.140563675027344</v>
      </c>
    </row>
    <row r="74" spans="1:12" x14ac:dyDescent="0.25">
      <c r="A74" s="61" t="s">
        <v>198</v>
      </c>
      <c r="B74" s="64">
        <v>58</v>
      </c>
      <c r="C74" s="13">
        <v>44.292145016738012</v>
      </c>
      <c r="D74" s="13">
        <v>51.646867949832178</v>
      </c>
      <c r="E74" s="13">
        <v>56.633288771546994</v>
      </c>
      <c r="F74" s="13">
        <v>52.014512515919755</v>
      </c>
      <c r="G74" s="13">
        <v>51.252872054646588</v>
      </c>
      <c r="H74" s="13">
        <v>50.698528374010692</v>
      </c>
      <c r="I74" s="13">
        <v>59.484305896698046</v>
      </c>
      <c r="J74" s="13">
        <v>56.785956044915494</v>
      </c>
      <c r="K74" s="13">
        <v>53.590567914353535</v>
      </c>
      <c r="L74" s="13">
        <v>49.783399246619048</v>
      </c>
    </row>
    <row r="75" spans="1:12" x14ac:dyDescent="0.25">
      <c r="A75" s="61" t="s">
        <v>199</v>
      </c>
      <c r="B75" s="64">
        <v>55</v>
      </c>
      <c r="C75" s="13">
        <v>56.619842519174604</v>
      </c>
      <c r="D75" s="13">
        <v>43.910735402115726</v>
      </c>
      <c r="E75" s="13">
        <v>50.894341908595649</v>
      </c>
      <c r="F75" s="13">
        <v>55.189842800467375</v>
      </c>
      <c r="G75" s="13">
        <v>51.156745505851958</v>
      </c>
      <c r="H75" s="13">
        <v>51.935077331611566</v>
      </c>
      <c r="I75" s="13">
        <v>50.137917607143251</v>
      </c>
      <c r="J75" s="13">
        <v>58.20309729275548</v>
      </c>
      <c r="K75" s="13">
        <v>55.719523665179302</v>
      </c>
      <c r="L75" s="13">
        <v>52.87393775964528</v>
      </c>
    </row>
    <row r="76" spans="1:12" x14ac:dyDescent="0.25">
      <c r="A76" s="61" t="s">
        <v>200</v>
      </c>
      <c r="B76" s="64">
        <v>43</v>
      </c>
      <c r="C76" s="13">
        <v>53.62079893547812</v>
      </c>
      <c r="D76" s="13">
        <v>55.304064254544805</v>
      </c>
      <c r="E76" s="13">
        <v>43.462995235200921</v>
      </c>
      <c r="F76" s="13">
        <v>49.891716321586898</v>
      </c>
      <c r="G76" s="13">
        <v>53.922166799884025</v>
      </c>
      <c r="H76" s="13">
        <v>51.543789746809509</v>
      </c>
      <c r="I76" s="13">
        <v>51.299393390907888</v>
      </c>
      <c r="J76" s="13">
        <v>49.450047182332092</v>
      </c>
      <c r="K76" s="13">
        <v>56.912646552380302</v>
      </c>
      <c r="L76" s="13">
        <v>54.665192605909084</v>
      </c>
    </row>
    <row r="77" spans="1:12" x14ac:dyDescent="0.25">
      <c r="A77" s="61" t="s">
        <v>201</v>
      </c>
      <c r="B77" s="64">
        <v>43</v>
      </c>
      <c r="C77" s="13">
        <v>42.439341161309144</v>
      </c>
      <c r="D77" s="13">
        <v>52.361730246818048</v>
      </c>
      <c r="E77" s="13">
        <v>54.024308571353551</v>
      </c>
      <c r="F77" s="13">
        <v>42.803390504896875</v>
      </c>
      <c r="G77" s="13">
        <v>48.99802902069041</v>
      </c>
      <c r="H77" s="13">
        <v>53.825771692625104</v>
      </c>
      <c r="I77" s="13">
        <v>50.683584354222226</v>
      </c>
      <c r="J77" s="13">
        <v>50.499254102298963</v>
      </c>
      <c r="K77" s="13">
        <v>48.671662859112971</v>
      </c>
      <c r="L77" s="13">
        <v>55.675502341259254</v>
      </c>
    </row>
    <row r="78" spans="1:12" x14ac:dyDescent="0.25">
      <c r="A78" s="61" t="s">
        <v>202</v>
      </c>
      <c r="B78" s="64">
        <v>48</v>
      </c>
      <c r="C78" s="13">
        <v>42.210598575442944</v>
      </c>
      <c r="D78" s="13">
        <v>41.864293341556532</v>
      </c>
      <c r="E78" s="13">
        <v>51.097611743499002</v>
      </c>
      <c r="F78" s="13">
        <v>52.510896800609487</v>
      </c>
      <c r="G78" s="13">
        <v>42.160053101330945</v>
      </c>
      <c r="H78" s="13">
        <v>49.132064618888961</v>
      </c>
      <c r="I78" s="13">
        <v>52.588712647658831</v>
      </c>
      <c r="J78" s="13">
        <v>49.681092060795329</v>
      </c>
      <c r="K78" s="13">
        <v>49.567192741723453</v>
      </c>
      <c r="L78" s="13">
        <v>47.883491309684501</v>
      </c>
    </row>
    <row r="79" spans="1:12" x14ac:dyDescent="0.25">
      <c r="A79" s="61" t="s">
        <v>203</v>
      </c>
      <c r="B79" s="64">
        <v>50</v>
      </c>
      <c r="C79" s="13">
        <v>46.995469486226874</v>
      </c>
      <c r="D79" s="13">
        <v>41.634672947579922</v>
      </c>
      <c r="E79" s="13">
        <v>41.435280503272587</v>
      </c>
      <c r="F79" s="13">
        <v>49.836677981429865</v>
      </c>
      <c r="G79" s="13">
        <v>51.346368399340186</v>
      </c>
      <c r="H79" s="13">
        <v>42.656736060682647</v>
      </c>
      <c r="I79" s="13">
        <v>48.384612028728576</v>
      </c>
      <c r="J79" s="13">
        <v>51.490314165779992</v>
      </c>
      <c r="K79" s="13">
        <v>48.79833451142693</v>
      </c>
      <c r="L79" s="13">
        <v>48.828890248882225</v>
      </c>
    </row>
    <row r="80" spans="1:12" x14ac:dyDescent="0.25">
      <c r="A80" s="61" t="s">
        <v>204</v>
      </c>
      <c r="B80" s="64">
        <v>33</v>
      </c>
      <c r="C80" s="13">
        <v>49.111888247588233</v>
      </c>
      <c r="D80" s="13">
        <v>46.086095261604846</v>
      </c>
      <c r="E80" s="13">
        <v>41.100123077830617</v>
      </c>
      <c r="F80" s="13">
        <v>40.81099819156519</v>
      </c>
      <c r="G80" s="13">
        <v>48.783298966950071</v>
      </c>
      <c r="H80" s="13">
        <v>51.158095305543583</v>
      </c>
      <c r="I80" s="13">
        <v>42.189843951197261</v>
      </c>
      <c r="J80" s="13">
        <v>47.587209446573667</v>
      </c>
      <c r="K80" s="13">
        <v>50.386356156656397</v>
      </c>
      <c r="L80" s="13">
        <v>48.00866270030285</v>
      </c>
    </row>
    <row r="81" spans="1:12" x14ac:dyDescent="0.25">
      <c r="A81" s="61" t="s">
        <v>205</v>
      </c>
      <c r="B81" s="64">
        <v>55</v>
      </c>
      <c r="C81" s="13">
        <v>32.701285242503445</v>
      </c>
      <c r="D81" s="13">
        <v>47.911410300944041</v>
      </c>
      <c r="E81" s="13">
        <v>44.862910370730184</v>
      </c>
      <c r="F81" s="13">
        <v>40.105971832103748</v>
      </c>
      <c r="G81" s="13">
        <v>40.015287779202382</v>
      </c>
      <c r="H81" s="13">
        <v>48.273440022684049</v>
      </c>
      <c r="I81" s="13">
        <v>49.831897557045181</v>
      </c>
      <c r="J81" s="13">
        <v>41.386419154924816</v>
      </c>
      <c r="K81" s="13">
        <v>46.424616861101747</v>
      </c>
      <c r="L81" s="13">
        <v>49.05806551999968</v>
      </c>
    </row>
    <row r="82" spans="1:12" x14ac:dyDescent="0.25">
      <c r="A82" s="61" t="s">
        <v>206</v>
      </c>
      <c r="B82" s="64">
        <v>50</v>
      </c>
      <c r="C82" s="13">
        <v>52.995224735352984</v>
      </c>
      <c r="D82" s="13">
        <v>32.383549224248888</v>
      </c>
      <c r="E82" s="13">
        <v>46.79836344382192</v>
      </c>
      <c r="F82" s="13">
        <v>43.550617922343726</v>
      </c>
      <c r="G82" s="13">
        <v>39.227270801510208</v>
      </c>
      <c r="H82" s="13">
        <v>39.995084696859884</v>
      </c>
      <c r="I82" s="13">
        <v>47.070256817165848</v>
      </c>
      <c r="J82" s="13">
        <v>48.505116844323894</v>
      </c>
      <c r="K82" s="13">
        <v>40.508256637331087</v>
      </c>
      <c r="L82" s="13">
        <v>45.375398029244828</v>
      </c>
    </row>
    <row r="83" spans="1:12" x14ac:dyDescent="0.25">
      <c r="A83" s="61" t="s">
        <v>207</v>
      </c>
      <c r="B83" s="64">
        <v>50</v>
      </c>
      <c r="C83" s="13">
        <v>48.416548412071158</v>
      </c>
      <c r="D83" s="13">
        <v>50.919658226666314</v>
      </c>
      <c r="E83" s="13">
        <v>31.94794757992981</v>
      </c>
      <c r="F83" s="13">
        <v>45.371070547550453</v>
      </c>
      <c r="G83" s="13">
        <v>42.220447726557893</v>
      </c>
      <c r="H83" s="13">
        <v>38.923507896026663</v>
      </c>
      <c r="I83" s="13">
        <v>39.129423050154294</v>
      </c>
      <c r="J83" s="13">
        <v>45.683082892848134</v>
      </c>
      <c r="K83" s="13">
        <v>46.985728242039471</v>
      </c>
      <c r="L83" s="13">
        <v>39.563241323478046</v>
      </c>
    </row>
    <row r="84" spans="1:12" x14ac:dyDescent="0.25">
      <c r="A84" s="61" t="s">
        <v>208</v>
      </c>
      <c r="B84" s="64">
        <v>65</v>
      </c>
      <c r="C84" s="13">
        <v>48.227544856748736</v>
      </c>
      <c r="D84" s="13">
        <v>46.753852843255352</v>
      </c>
      <c r="E84" s="13">
        <v>48.947179680062355</v>
      </c>
      <c r="F84" s="13">
        <v>31.298163535346248</v>
      </c>
      <c r="G84" s="13">
        <v>43.963612212954999</v>
      </c>
      <c r="H84" s="13">
        <v>41.483157891061722</v>
      </c>
      <c r="I84" s="13">
        <v>37.938280097761719</v>
      </c>
      <c r="J84" s="13">
        <v>38.151963866006355</v>
      </c>
      <c r="K84" s="13">
        <v>44.181468914688033</v>
      </c>
      <c r="L84" s="13">
        <v>45.50931772374922</v>
      </c>
    </row>
    <row r="85" spans="1:12" x14ac:dyDescent="0.25">
      <c r="A85" s="61" t="s">
        <v>209</v>
      </c>
      <c r="B85" s="64">
        <v>39</v>
      </c>
      <c r="C85" s="13">
        <v>61.805209735446695</v>
      </c>
      <c r="D85" s="13">
        <v>46.242855202576145</v>
      </c>
      <c r="E85" s="13">
        <v>45.036117259264763</v>
      </c>
      <c r="F85" s="13">
        <v>46.670540602063781</v>
      </c>
      <c r="G85" s="13">
        <v>30.497327920119073</v>
      </c>
      <c r="H85" s="13">
        <v>42.889768076345177</v>
      </c>
      <c r="I85" s="13">
        <v>39.99252496189213</v>
      </c>
      <c r="J85" s="13">
        <v>36.759124983243453</v>
      </c>
      <c r="K85" s="13">
        <v>36.925153752623963</v>
      </c>
      <c r="L85" s="13">
        <v>42.602681054145421</v>
      </c>
    </row>
    <row r="86" spans="1:12" x14ac:dyDescent="0.25">
      <c r="A86" s="61" t="s">
        <v>210</v>
      </c>
      <c r="B86" s="64">
        <v>49</v>
      </c>
      <c r="C86" s="13">
        <v>37.478293508698982</v>
      </c>
      <c r="D86" s="13">
        <v>58.563148662668176</v>
      </c>
      <c r="E86" s="13">
        <v>44.294182816662214</v>
      </c>
      <c r="F86" s="13">
        <v>43.134215693758925</v>
      </c>
      <c r="G86" s="13">
        <v>44.464432286837308</v>
      </c>
      <c r="H86" s="13">
        <v>30.084565122199116</v>
      </c>
      <c r="I86" s="13">
        <v>41.293193848014397</v>
      </c>
      <c r="J86" s="13">
        <v>38.443361135751999</v>
      </c>
      <c r="K86" s="13">
        <v>35.46811211952754</v>
      </c>
      <c r="L86" s="13">
        <v>35.691328308325083</v>
      </c>
    </row>
    <row r="87" spans="1:12" x14ac:dyDescent="0.25">
      <c r="A87" s="61" t="s">
        <v>211</v>
      </c>
      <c r="B87" s="64">
        <v>61</v>
      </c>
      <c r="C87" s="13">
        <v>46.307946390317568</v>
      </c>
      <c r="D87" s="13">
        <v>35.788857304192781</v>
      </c>
      <c r="E87" s="13">
        <v>55.334103431848135</v>
      </c>
      <c r="F87" s="13">
        <v>42.088062300885262</v>
      </c>
      <c r="G87" s="13">
        <v>41.100068695205707</v>
      </c>
      <c r="H87" s="13">
        <v>42.545639898378766</v>
      </c>
      <c r="I87" s="13">
        <v>29.093428074685022</v>
      </c>
      <c r="J87" s="13">
        <v>39.528611258443838</v>
      </c>
      <c r="K87" s="13">
        <v>36.72462724070931</v>
      </c>
      <c r="L87" s="13">
        <v>34.074258085529443</v>
      </c>
    </row>
    <row r="88" spans="1:12" x14ac:dyDescent="0.25">
      <c r="A88" s="61" t="s">
        <v>212</v>
      </c>
      <c r="B88" s="64">
        <v>42</v>
      </c>
      <c r="C88" s="13">
        <v>57.03323538060917</v>
      </c>
      <c r="D88" s="13">
        <v>43.372667918434843</v>
      </c>
      <c r="E88" s="13">
        <v>33.945579771514787</v>
      </c>
      <c r="F88" s="13">
        <v>51.858099441390955</v>
      </c>
      <c r="G88" s="13">
        <v>39.713089572867062</v>
      </c>
      <c r="H88" s="13">
        <v>39.249037015839811</v>
      </c>
      <c r="I88" s="13">
        <v>40.160154992464889</v>
      </c>
      <c r="J88" s="13">
        <v>27.860030895774322</v>
      </c>
      <c r="K88" s="13">
        <v>37.49205273408559</v>
      </c>
      <c r="L88" s="13">
        <v>34.846823194607943</v>
      </c>
    </row>
    <row r="89" spans="1:12" x14ac:dyDescent="0.25">
      <c r="A89" s="61" t="s">
        <v>213</v>
      </c>
      <c r="B89" s="64">
        <v>30</v>
      </c>
      <c r="C89" s="13">
        <v>39.260711608684645</v>
      </c>
      <c r="D89" s="13">
        <v>52.909719875990803</v>
      </c>
      <c r="E89" s="13">
        <v>40.505810745683291</v>
      </c>
      <c r="F89" s="13">
        <v>31.941065967302439</v>
      </c>
      <c r="G89" s="13">
        <v>48.318539772202485</v>
      </c>
      <c r="H89" s="13">
        <v>37.539727724804692</v>
      </c>
      <c r="I89" s="13">
        <v>36.993605283131437</v>
      </c>
      <c r="J89" s="13">
        <v>37.685150564992284</v>
      </c>
      <c r="K89" s="13">
        <v>26.449239430404603</v>
      </c>
      <c r="L89" s="13">
        <v>35.396014278430748</v>
      </c>
    </row>
    <row r="90" spans="1:12" x14ac:dyDescent="0.25">
      <c r="A90" s="61" t="s">
        <v>214</v>
      </c>
      <c r="B90" s="64">
        <v>35</v>
      </c>
      <c r="C90" s="13">
        <v>27.918362932110735</v>
      </c>
      <c r="D90" s="13">
        <v>36.267667853010366</v>
      </c>
      <c r="E90" s="13">
        <v>48.764319186058458</v>
      </c>
      <c r="F90" s="13">
        <v>37.416166193977119</v>
      </c>
      <c r="G90" s="13">
        <v>29.738371587662314</v>
      </c>
      <c r="H90" s="13">
        <v>44.867287709858303</v>
      </c>
      <c r="I90" s="13">
        <v>34.987465106534614</v>
      </c>
      <c r="J90" s="13">
        <v>34.524554715746277</v>
      </c>
      <c r="K90" s="13">
        <v>35.016273467641454</v>
      </c>
      <c r="L90" s="13">
        <v>24.887773837577555</v>
      </c>
    </row>
    <row r="91" spans="1:12" x14ac:dyDescent="0.25">
      <c r="A91" s="61" t="s">
        <v>215</v>
      </c>
      <c r="B91" s="64">
        <v>148</v>
      </c>
      <c r="C91" s="13">
        <v>156.46332581389206</v>
      </c>
      <c r="D91" s="13">
        <v>156.96725935259937</v>
      </c>
      <c r="E91" s="13">
        <v>166.22559186426869</v>
      </c>
      <c r="F91" s="13">
        <v>186.18279996673959</v>
      </c>
      <c r="G91" s="13">
        <v>192.47679975830829</v>
      </c>
      <c r="H91" s="13">
        <v>192.04887210352933</v>
      </c>
      <c r="I91" s="13">
        <v>205.53783569794192</v>
      </c>
      <c r="J91" s="13">
        <v>208.51171141149115</v>
      </c>
      <c r="K91" s="13">
        <v>210.58687062919603</v>
      </c>
      <c r="L91" s="13">
        <v>212.80902173661138</v>
      </c>
    </row>
    <row r="92" spans="1:12" x14ac:dyDescent="0.25">
      <c r="A92" s="61" t="s">
        <v>3</v>
      </c>
      <c r="B92" s="62">
        <v>3595</v>
      </c>
      <c r="C92" s="62">
        <v>3591.9631276291925</v>
      </c>
      <c r="D92" s="62">
        <v>3590.6804615202545</v>
      </c>
      <c r="E92" s="62">
        <v>3593.1349213636604</v>
      </c>
      <c r="F92" s="62">
        <v>3584.5408172399129</v>
      </c>
      <c r="G92" s="62">
        <v>3574.9290478421149</v>
      </c>
      <c r="H92" s="62">
        <v>3671.3777473016703</v>
      </c>
      <c r="I92" s="62">
        <v>3664.2428183559018</v>
      </c>
      <c r="J92" s="62">
        <v>3652.957002504977</v>
      </c>
      <c r="K92" s="62">
        <v>3639.8301975673285</v>
      </c>
      <c r="L92" s="62">
        <v>3629.8029337598928</v>
      </c>
    </row>
    <row r="93" spans="1:12" x14ac:dyDescent="0.25">
      <c r="A93" s="63" t="s">
        <v>216</v>
      </c>
      <c r="B93" s="2"/>
    </row>
    <row r="94" spans="1:12" x14ac:dyDescent="0.25">
      <c r="A94" s="63" t="s">
        <v>266</v>
      </c>
      <c r="B94" s="2"/>
    </row>
    <row r="98" spans="7:16" x14ac:dyDescent="0.25">
      <c r="G98" s="13"/>
      <c r="H98" s="13"/>
      <c r="I98" s="13"/>
      <c r="J98" s="13"/>
      <c r="K98" s="13"/>
      <c r="L98" s="13"/>
      <c r="M98" s="13"/>
      <c r="N98" s="13"/>
      <c r="O98" s="13"/>
      <c r="P98" s="13"/>
    </row>
    <row r="99" spans="7:16" x14ac:dyDescent="0.25">
      <c r="G99" s="13"/>
      <c r="H99" s="13"/>
      <c r="I99" s="13"/>
      <c r="J99" s="13"/>
      <c r="K99" s="13"/>
      <c r="L99" s="13"/>
      <c r="M99" s="13"/>
      <c r="N99" s="13"/>
      <c r="O99" s="13"/>
      <c r="P99" s="13"/>
    </row>
    <row r="100" spans="7:16" x14ac:dyDescent="0.25">
      <c r="G100" s="13"/>
      <c r="H100" s="13"/>
      <c r="I100" s="13"/>
      <c r="J100" s="13"/>
      <c r="K100" s="13"/>
      <c r="L100" s="13"/>
      <c r="M100" s="13"/>
      <c r="N100" s="13"/>
      <c r="O100" s="13"/>
      <c r="P100" s="13"/>
    </row>
    <row r="101" spans="7:16" x14ac:dyDescent="0.25">
      <c r="G101" s="13"/>
      <c r="H101" s="13"/>
      <c r="I101" s="13"/>
      <c r="J101" s="13"/>
      <c r="K101" s="13"/>
      <c r="L101" s="13"/>
      <c r="M101" s="13"/>
      <c r="N101" s="13"/>
      <c r="O101" s="13"/>
      <c r="P101" s="13"/>
    </row>
    <row r="102" spans="7:16" x14ac:dyDescent="0.25">
      <c r="G102" s="13"/>
      <c r="H102" s="13"/>
      <c r="I102" s="13"/>
      <c r="J102" s="13"/>
      <c r="K102" s="13"/>
      <c r="L102" s="13"/>
      <c r="M102" s="13"/>
      <c r="N102" s="13"/>
      <c r="O102" s="13"/>
      <c r="P102" s="13"/>
    </row>
    <row r="103" spans="7:16" x14ac:dyDescent="0.25">
      <c r="G103" s="13"/>
      <c r="H103" s="13"/>
      <c r="I103" s="13"/>
      <c r="J103" s="13"/>
      <c r="K103" s="13"/>
      <c r="L103" s="13"/>
      <c r="M103" s="13"/>
      <c r="N103" s="13"/>
      <c r="O103" s="13"/>
      <c r="P103" s="13"/>
    </row>
    <row r="104" spans="7:16" x14ac:dyDescent="0.25">
      <c r="G104" s="13"/>
      <c r="H104" s="13"/>
      <c r="I104" s="13"/>
      <c r="J104" s="13"/>
      <c r="K104" s="13"/>
      <c r="L104" s="13"/>
      <c r="M104" s="13"/>
      <c r="N104" s="13"/>
      <c r="O104" s="13"/>
      <c r="P104" s="13"/>
    </row>
    <row r="105" spans="7:16" x14ac:dyDescent="0.25">
      <c r="G105" s="13"/>
      <c r="H105" s="13"/>
      <c r="I105" s="13"/>
      <c r="J105" s="13"/>
      <c r="K105" s="13"/>
      <c r="L105" s="13"/>
      <c r="M105" s="13"/>
      <c r="N105" s="13"/>
      <c r="O105" s="13"/>
      <c r="P105" s="13"/>
    </row>
    <row r="106" spans="7:16" x14ac:dyDescent="0.25">
      <c r="G106" s="13"/>
      <c r="H106" s="13"/>
      <c r="I106" s="13"/>
      <c r="J106" s="13"/>
      <c r="K106" s="13"/>
      <c r="L106" s="13"/>
      <c r="M106" s="13"/>
      <c r="N106" s="13"/>
      <c r="O106" s="13"/>
      <c r="P106" s="13"/>
    </row>
    <row r="107" spans="7:16" x14ac:dyDescent="0.25">
      <c r="G107" s="13"/>
      <c r="H107" s="13"/>
      <c r="I107" s="13"/>
      <c r="J107" s="13"/>
      <c r="K107" s="13"/>
      <c r="L107" s="13"/>
      <c r="M107" s="13"/>
      <c r="N107" s="13"/>
      <c r="O107" s="13"/>
      <c r="P107" s="13"/>
    </row>
    <row r="108" spans="7:16" x14ac:dyDescent="0.25">
      <c r="G108" s="13"/>
      <c r="H108" s="13"/>
      <c r="I108" s="13"/>
      <c r="J108" s="13"/>
      <c r="K108" s="13"/>
      <c r="L108" s="13"/>
      <c r="M108" s="13"/>
      <c r="N108" s="13"/>
      <c r="O108" s="13"/>
      <c r="P108" s="13"/>
    </row>
    <row r="109" spans="7:16" x14ac:dyDescent="0.25">
      <c r="G109" s="13"/>
      <c r="H109" s="13"/>
      <c r="I109" s="13"/>
      <c r="J109" s="13"/>
      <c r="K109" s="13"/>
      <c r="L109" s="13"/>
      <c r="M109" s="13"/>
      <c r="N109" s="13"/>
      <c r="O109" s="13"/>
      <c r="P109" s="13"/>
    </row>
    <row r="110" spans="7:16" x14ac:dyDescent="0.25">
      <c r="G110" s="13"/>
      <c r="H110" s="13"/>
      <c r="I110" s="13"/>
      <c r="J110" s="13"/>
      <c r="K110" s="13"/>
      <c r="L110" s="13"/>
      <c r="M110" s="13"/>
      <c r="N110" s="13"/>
      <c r="O110" s="13"/>
      <c r="P110" s="13"/>
    </row>
    <row r="111" spans="7:16" x14ac:dyDescent="0.25">
      <c r="G111" s="13"/>
      <c r="H111" s="13"/>
      <c r="I111" s="13"/>
      <c r="J111" s="13"/>
      <c r="K111" s="13"/>
      <c r="L111" s="13"/>
      <c r="M111" s="13"/>
      <c r="N111" s="13"/>
      <c r="O111" s="13"/>
      <c r="P111" s="13"/>
    </row>
    <row r="112" spans="7:16" x14ac:dyDescent="0.25">
      <c r="G112" s="13"/>
      <c r="H112" s="13"/>
      <c r="I112" s="13"/>
      <c r="J112" s="13"/>
      <c r="K112" s="13"/>
      <c r="L112" s="13"/>
      <c r="M112" s="13"/>
      <c r="N112" s="13"/>
      <c r="O112" s="13"/>
      <c r="P112" s="13"/>
    </row>
    <row r="113" spans="7:16" x14ac:dyDescent="0.25">
      <c r="G113" s="13"/>
      <c r="H113" s="13"/>
      <c r="I113" s="13"/>
      <c r="J113" s="13"/>
      <c r="K113" s="13"/>
      <c r="L113" s="13"/>
      <c r="M113" s="13"/>
      <c r="N113" s="13"/>
      <c r="O113" s="13"/>
      <c r="P113" s="13"/>
    </row>
    <row r="114" spans="7:16" x14ac:dyDescent="0.25">
      <c r="G114" s="13"/>
      <c r="H114" s="13"/>
      <c r="I114" s="13"/>
      <c r="J114" s="13"/>
      <c r="K114" s="13"/>
      <c r="L114" s="13"/>
      <c r="M114" s="13"/>
      <c r="N114" s="13"/>
      <c r="O114" s="13"/>
      <c r="P114" s="13"/>
    </row>
  </sheetData>
  <hyperlinks>
    <hyperlink ref="L1" location="Områdesregister!A1" display="Tillbaka till områdesregister" xr:uid="{F6447BDA-4F43-4A2D-A5F6-7FB74985F40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2BE6-4481-45C6-A6DE-96581FBEAB01}">
  <dimension ref="A1:S114"/>
  <sheetViews>
    <sheetView workbookViewId="0"/>
  </sheetViews>
  <sheetFormatPr defaultRowHeight="15" x14ac:dyDescent="0.25"/>
  <cols>
    <col min="3" max="3" width="9.7109375" customWidth="1"/>
  </cols>
  <sheetData>
    <row r="1" spans="1:12" x14ac:dyDescent="0.25">
      <c r="A1" s="1" t="s">
        <v>265</v>
      </c>
      <c r="B1" s="2"/>
      <c r="L1" s="3" t="s">
        <v>129</v>
      </c>
    </row>
    <row r="2" spans="1:12" x14ac:dyDescent="0.25">
      <c r="A2" s="2" t="s">
        <v>130</v>
      </c>
      <c r="B2" s="2"/>
    </row>
    <row r="3" spans="1:12" x14ac:dyDescent="0.25">
      <c r="A3" s="58" t="s">
        <v>229</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3</v>
      </c>
      <c r="C6" s="13">
        <v>5.1997040554133935</v>
      </c>
      <c r="D6" s="13">
        <v>7.9076722502049179</v>
      </c>
      <c r="E6" s="13">
        <v>8.3644001342318361</v>
      </c>
      <c r="F6" s="13">
        <v>10.256980959740023</v>
      </c>
      <c r="G6" s="13">
        <v>11.494359707367874</v>
      </c>
      <c r="H6" s="13">
        <v>11.134242741829798</v>
      </c>
      <c r="I6" s="13">
        <v>10.559457289204737</v>
      </c>
      <c r="J6" s="13">
        <v>10.060353261538662</v>
      </c>
      <c r="K6" s="13">
        <v>9.553136484345421</v>
      </c>
      <c r="L6" s="13">
        <v>12.977541729978677</v>
      </c>
    </row>
    <row r="7" spans="1:12" x14ac:dyDescent="0.25">
      <c r="A7" s="61" t="s">
        <v>132</v>
      </c>
      <c r="B7" s="64">
        <v>6</v>
      </c>
      <c r="C7" s="13">
        <v>2.9308309363729634</v>
      </c>
      <c r="D7" s="13">
        <v>5.5384125231064534</v>
      </c>
      <c r="E7" s="13">
        <v>6.2548196930686482</v>
      </c>
      <c r="F7" s="13">
        <v>8.7778946779582601</v>
      </c>
      <c r="G7" s="13">
        <v>9.7702710615338386</v>
      </c>
      <c r="H7" s="13">
        <v>9.5715706204941871</v>
      </c>
      <c r="I7" s="13">
        <v>9.2446501193093766</v>
      </c>
      <c r="J7" s="13">
        <v>8.728109418419054</v>
      </c>
      <c r="K7" s="13">
        <v>8.3104280619982092</v>
      </c>
      <c r="L7" s="13">
        <v>9.6154700415969643</v>
      </c>
    </row>
    <row r="8" spans="1:12" x14ac:dyDescent="0.25">
      <c r="A8" s="61" t="s">
        <v>133</v>
      </c>
      <c r="B8" s="64">
        <v>3</v>
      </c>
      <c r="C8" s="13">
        <v>5.0095469058560678</v>
      </c>
      <c r="D8" s="13">
        <v>3.9104266872994691</v>
      </c>
      <c r="E8" s="13">
        <v>4.7819035984052682</v>
      </c>
      <c r="F8" s="13">
        <v>6.8034088429227335</v>
      </c>
      <c r="G8" s="13">
        <v>8.5984478079961004</v>
      </c>
      <c r="H8" s="13">
        <v>8.5035435043960668</v>
      </c>
      <c r="I8" s="13">
        <v>8.2959676522513082</v>
      </c>
      <c r="J8" s="13">
        <v>8.0068725556309772</v>
      </c>
      <c r="K8" s="13">
        <v>7.5744905501985054</v>
      </c>
      <c r="L8" s="13">
        <v>8.5240533562152017</v>
      </c>
    </row>
    <row r="9" spans="1:12" x14ac:dyDescent="0.25">
      <c r="A9" s="61" t="s">
        <v>134</v>
      </c>
      <c r="B9" s="64">
        <v>4</v>
      </c>
      <c r="C9" s="13">
        <v>2.816652508161865</v>
      </c>
      <c r="D9" s="13">
        <v>5.1322269362353179</v>
      </c>
      <c r="E9" s="13">
        <v>3.6565372960466931</v>
      </c>
      <c r="F9" s="13">
        <v>5.3345813910693742</v>
      </c>
      <c r="G9" s="13">
        <v>6.9673986526712719</v>
      </c>
      <c r="H9" s="13">
        <v>7.6230235681890903</v>
      </c>
      <c r="I9" s="13">
        <v>7.5688178346239816</v>
      </c>
      <c r="J9" s="13">
        <v>7.3623985928286348</v>
      </c>
      <c r="K9" s="13">
        <v>7.1163580877274395</v>
      </c>
      <c r="L9" s="13">
        <v>7.7174888580170551</v>
      </c>
    </row>
    <row r="10" spans="1:12" x14ac:dyDescent="0.25">
      <c r="A10" s="61" t="s">
        <v>135</v>
      </c>
      <c r="B10" s="64">
        <v>1</v>
      </c>
      <c r="C10" s="13">
        <v>3.7687789143238959</v>
      </c>
      <c r="D10" s="13">
        <v>3.3887842388229954</v>
      </c>
      <c r="E10" s="13">
        <v>4.4958739568444646</v>
      </c>
      <c r="F10" s="13">
        <v>4.336669748001178</v>
      </c>
      <c r="G10" s="13">
        <v>5.7825410510615143</v>
      </c>
      <c r="H10" s="13">
        <v>6.3590729820430081</v>
      </c>
      <c r="I10" s="13">
        <v>6.8781549012792924</v>
      </c>
      <c r="J10" s="13">
        <v>6.8571381730797434</v>
      </c>
      <c r="K10" s="13">
        <v>6.6644554906568096</v>
      </c>
      <c r="L10" s="13">
        <v>7.2178982336490956</v>
      </c>
    </row>
    <row r="11" spans="1:12" x14ac:dyDescent="0.25">
      <c r="A11" s="61" t="s">
        <v>136</v>
      </c>
      <c r="B11" s="64">
        <v>0</v>
      </c>
      <c r="C11" s="13">
        <v>1.394940428361598</v>
      </c>
      <c r="D11" s="13">
        <v>4.1719348573209665</v>
      </c>
      <c r="E11" s="13">
        <v>3.2154544873648172</v>
      </c>
      <c r="F11" s="13">
        <v>4.7412395020316023</v>
      </c>
      <c r="G11" s="13">
        <v>4.9498358056747378</v>
      </c>
      <c r="H11" s="13">
        <v>5.439468594224528</v>
      </c>
      <c r="I11" s="13">
        <v>5.892881832566351</v>
      </c>
      <c r="J11" s="13">
        <v>6.3162175671697423</v>
      </c>
      <c r="K11" s="13">
        <v>6.3250484093944888</v>
      </c>
      <c r="L11" s="13">
        <v>6.7942518504328167</v>
      </c>
    </row>
    <row r="12" spans="1:12" x14ac:dyDescent="0.25">
      <c r="A12" s="61" t="s">
        <v>2</v>
      </c>
      <c r="B12" s="64">
        <v>1</v>
      </c>
      <c r="C12" s="13">
        <v>0.58056889679588475</v>
      </c>
      <c r="D12" s="13">
        <v>2.1942721896999502</v>
      </c>
      <c r="E12" s="13">
        <v>3.9938125845229693</v>
      </c>
      <c r="F12" s="13">
        <v>3.7140422541044926</v>
      </c>
      <c r="G12" s="13">
        <v>5.1932761173283692</v>
      </c>
      <c r="H12" s="13">
        <v>4.8069523873181685</v>
      </c>
      <c r="I12" s="13">
        <v>5.1785917583952017</v>
      </c>
      <c r="J12" s="13">
        <v>5.5420876575171931</v>
      </c>
      <c r="K12" s="13">
        <v>5.8966270166137038</v>
      </c>
      <c r="L12" s="13">
        <v>6.4853061825088369</v>
      </c>
    </row>
    <row r="13" spans="1:12" x14ac:dyDescent="0.25">
      <c r="A13" s="61" t="s">
        <v>137</v>
      </c>
      <c r="B13" s="64">
        <v>0</v>
      </c>
      <c r="C13" s="13">
        <v>1.3653214779050007</v>
      </c>
      <c r="D13" s="13">
        <v>1.4478147177154292</v>
      </c>
      <c r="E13" s="13">
        <v>2.349001788911683</v>
      </c>
      <c r="F13" s="13">
        <v>4.3452422432319944</v>
      </c>
      <c r="G13" s="13">
        <v>4.3464121353430629</v>
      </c>
      <c r="H13" s="13">
        <v>4.9447632189524686</v>
      </c>
      <c r="I13" s="13">
        <v>4.663825773659215</v>
      </c>
      <c r="J13" s="13">
        <v>4.953532412533403</v>
      </c>
      <c r="K13" s="13">
        <v>5.2535523814813514</v>
      </c>
      <c r="L13" s="13">
        <v>6.0493917309260965</v>
      </c>
    </row>
    <row r="14" spans="1:12" x14ac:dyDescent="0.25">
      <c r="A14" s="61" t="s">
        <v>138</v>
      </c>
      <c r="B14" s="64">
        <v>1</v>
      </c>
      <c r="C14" s="13">
        <v>0.51748617814728437</v>
      </c>
      <c r="D14" s="13">
        <v>2.0982906592491899</v>
      </c>
      <c r="E14" s="13">
        <v>1.754571103951075</v>
      </c>
      <c r="F14" s="13">
        <v>2.9603320980828447</v>
      </c>
      <c r="G14" s="13">
        <v>4.9689722277437474</v>
      </c>
      <c r="H14" s="13">
        <v>4.3404217175077759</v>
      </c>
      <c r="I14" s="13">
        <v>4.819329209206983</v>
      </c>
      <c r="J14" s="13">
        <v>4.5997882522011295</v>
      </c>
      <c r="K14" s="13">
        <v>4.8366910800472844</v>
      </c>
      <c r="L14" s="13">
        <v>5.5399760603464578</v>
      </c>
    </row>
    <row r="15" spans="1:12" x14ac:dyDescent="0.25">
      <c r="A15" s="61" t="s">
        <v>139</v>
      </c>
      <c r="B15" s="64">
        <v>0</v>
      </c>
      <c r="C15" s="13">
        <v>1.3465498603547319</v>
      </c>
      <c r="D15" s="13">
        <v>1.3645865012487541</v>
      </c>
      <c r="E15" s="13">
        <v>2.3075995746926656</v>
      </c>
      <c r="F15" s="13">
        <v>2.4222545039299277</v>
      </c>
      <c r="G15" s="13">
        <v>3.7348273644067196</v>
      </c>
      <c r="H15" s="13">
        <v>4.9057852856005457</v>
      </c>
      <c r="I15" s="13">
        <v>4.3323721541499856</v>
      </c>
      <c r="J15" s="13">
        <v>4.7215309349659469</v>
      </c>
      <c r="K15" s="13">
        <v>4.54719378911844</v>
      </c>
      <c r="L15" s="13">
        <v>5.2011563161185004</v>
      </c>
    </row>
    <row r="16" spans="1:12" x14ac:dyDescent="0.25">
      <c r="A16" s="61" t="s">
        <v>140</v>
      </c>
      <c r="B16" s="64">
        <v>0</v>
      </c>
      <c r="C16" s="13">
        <v>0.48468232717878368</v>
      </c>
      <c r="D16" s="13">
        <v>2.0731620717889645</v>
      </c>
      <c r="E16" s="13">
        <v>1.6766644151921748</v>
      </c>
      <c r="F16" s="13">
        <v>2.9025459175691211</v>
      </c>
      <c r="G16" s="13">
        <v>3.238535989246567</v>
      </c>
      <c r="H16" s="13">
        <v>3.8530871947317484</v>
      </c>
      <c r="I16" s="13">
        <v>4.8434158852057942</v>
      </c>
      <c r="J16" s="13">
        <v>4.3254494463764646</v>
      </c>
      <c r="K16" s="13">
        <v>4.6465278181641079</v>
      </c>
      <c r="L16" s="13">
        <v>4.9904423407915361</v>
      </c>
    </row>
    <row r="17" spans="1:12" x14ac:dyDescent="0.25">
      <c r="A17" s="61" t="s">
        <v>141</v>
      </c>
      <c r="B17" s="64">
        <v>1</v>
      </c>
      <c r="C17" s="13">
        <v>0.47465413634452658</v>
      </c>
      <c r="D17" s="13">
        <v>1.358874425446416</v>
      </c>
      <c r="E17" s="13">
        <v>2.275350522625216</v>
      </c>
      <c r="F17" s="13">
        <v>2.3523164739621101</v>
      </c>
      <c r="G17" s="13">
        <v>3.585358332205363</v>
      </c>
      <c r="H17" s="13">
        <v>3.4205355344218944</v>
      </c>
      <c r="I17" s="13">
        <v>3.9330001696271895</v>
      </c>
      <c r="J17" s="13">
        <v>4.7621608484333269</v>
      </c>
      <c r="K17" s="13">
        <v>4.310770609948924</v>
      </c>
      <c r="L17" s="13">
        <v>5.107706508722007</v>
      </c>
    </row>
    <row r="18" spans="1:12" x14ac:dyDescent="0.25">
      <c r="A18" s="61" t="s">
        <v>142</v>
      </c>
      <c r="B18" s="64">
        <v>0</v>
      </c>
      <c r="C18" s="13">
        <v>1.3511747115896235</v>
      </c>
      <c r="D18" s="13">
        <v>1.4145961920408989</v>
      </c>
      <c r="E18" s="13">
        <v>1.6995778702167887</v>
      </c>
      <c r="F18" s="13">
        <v>2.9139510777054478</v>
      </c>
      <c r="G18" s="13">
        <v>3.0828981489987517</v>
      </c>
      <c r="H18" s="13">
        <v>3.7539769275194717</v>
      </c>
      <c r="I18" s="13">
        <v>3.6011315024021893</v>
      </c>
      <c r="J18" s="13">
        <v>4.0315382636081791</v>
      </c>
      <c r="K18" s="13">
        <v>4.7331417254747601</v>
      </c>
      <c r="L18" s="13">
        <v>4.9171675082935451</v>
      </c>
    </row>
    <row r="19" spans="1:12" x14ac:dyDescent="0.25">
      <c r="A19" s="61" t="s">
        <v>143</v>
      </c>
      <c r="B19" s="64">
        <v>4</v>
      </c>
      <c r="C19" s="13">
        <v>0.53057359178445429</v>
      </c>
      <c r="D19" s="13">
        <v>2.2541266045809456</v>
      </c>
      <c r="E19" s="13">
        <v>1.797901567276144</v>
      </c>
      <c r="F19" s="13">
        <v>2.5054687144094716</v>
      </c>
      <c r="G19" s="13">
        <v>3.5482917620301042</v>
      </c>
      <c r="H19" s="13">
        <v>3.368269568724537</v>
      </c>
      <c r="I19" s="13">
        <v>3.9427880259429458</v>
      </c>
      <c r="J19" s="13">
        <v>3.7985215647837487</v>
      </c>
      <c r="K19" s="13">
        <v>4.1644410389836111</v>
      </c>
      <c r="L19" s="13">
        <v>5.3850724352909092</v>
      </c>
    </row>
    <row r="20" spans="1:12" x14ac:dyDescent="0.25">
      <c r="A20" s="61" t="s">
        <v>144</v>
      </c>
      <c r="B20" s="64">
        <v>3</v>
      </c>
      <c r="C20" s="13">
        <v>4.0796618304474714</v>
      </c>
      <c r="D20" s="13">
        <v>1.6443261582799837</v>
      </c>
      <c r="E20" s="13">
        <v>2.5803471993309288</v>
      </c>
      <c r="F20" s="13">
        <v>2.6873230769475507</v>
      </c>
      <c r="G20" s="13">
        <v>3.2001510183063555</v>
      </c>
      <c r="H20" s="13">
        <v>3.818800729537644</v>
      </c>
      <c r="I20" s="13">
        <v>3.6629577061456771</v>
      </c>
      <c r="J20" s="13">
        <v>4.153210444737109</v>
      </c>
      <c r="K20" s="13">
        <v>4.0209595329771908</v>
      </c>
      <c r="L20" s="13">
        <v>5.0329661261759187</v>
      </c>
    </row>
    <row r="21" spans="1:12" x14ac:dyDescent="0.25">
      <c r="A21" s="61" t="s">
        <v>145</v>
      </c>
      <c r="B21" s="64">
        <v>0</v>
      </c>
      <c r="C21" s="13">
        <v>3.377785731534535</v>
      </c>
      <c r="D21" s="13">
        <v>4.88624315009179</v>
      </c>
      <c r="E21" s="13">
        <v>2.1199980427437226</v>
      </c>
      <c r="F21" s="13">
        <v>3.4915463460313276</v>
      </c>
      <c r="G21" s="13">
        <v>3.3596971807270801</v>
      </c>
      <c r="H21" s="13">
        <v>3.5831338915842261</v>
      </c>
      <c r="I21" s="13">
        <v>4.1115347324975788</v>
      </c>
      <c r="J21" s="13">
        <v>3.9719617759106631</v>
      </c>
      <c r="K21" s="13">
        <v>4.3954998044934719</v>
      </c>
      <c r="L21" s="13">
        <v>5.0531470670017278</v>
      </c>
    </row>
    <row r="22" spans="1:12" x14ac:dyDescent="0.25">
      <c r="A22" s="61" t="s">
        <v>146</v>
      </c>
      <c r="B22" s="64">
        <v>5</v>
      </c>
      <c r="C22" s="13">
        <v>0.64648699631603668</v>
      </c>
      <c r="D22" s="13">
        <v>4.524449157486969</v>
      </c>
      <c r="E22" s="13">
        <v>5.0377459519538146</v>
      </c>
      <c r="F22" s="13">
        <v>3.3206379173759535</v>
      </c>
      <c r="G22" s="13">
        <v>4.1114060221922735</v>
      </c>
      <c r="H22" s="13">
        <v>3.7922638103603332</v>
      </c>
      <c r="I22" s="13">
        <v>3.9858335486274905</v>
      </c>
      <c r="J22" s="13">
        <v>4.4296108590097703</v>
      </c>
      <c r="K22" s="13">
        <v>4.3097508808918592</v>
      </c>
      <c r="L22" s="13">
        <v>5.5552326619176098</v>
      </c>
    </row>
    <row r="23" spans="1:12" x14ac:dyDescent="0.25">
      <c r="A23" s="61" t="s">
        <v>147</v>
      </c>
      <c r="B23" s="64">
        <v>2</v>
      </c>
      <c r="C23" s="13">
        <v>5.1982323623216278</v>
      </c>
      <c r="D23" s="13">
        <v>2.1235538792487896</v>
      </c>
      <c r="E23" s="13">
        <v>4.8562535902347665</v>
      </c>
      <c r="F23" s="13">
        <v>6.0725391633899841</v>
      </c>
      <c r="G23" s="13">
        <v>4.0145828199243692</v>
      </c>
      <c r="H23" s="13">
        <v>4.4913561049317057</v>
      </c>
      <c r="I23" s="13">
        <v>4.2069678108233006</v>
      </c>
      <c r="J23" s="13">
        <v>4.3661949588322733</v>
      </c>
      <c r="K23" s="13">
        <v>4.7417832181460469</v>
      </c>
      <c r="L23" s="13">
        <v>5.6436206795845179</v>
      </c>
    </row>
    <row r="24" spans="1:12" x14ac:dyDescent="0.25">
      <c r="A24" s="61" t="s">
        <v>148</v>
      </c>
      <c r="B24" s="64">
        <v>2</v>
      </c>
      <c r="C24" s="13">
        <v>2.5194124900476496</v>
      </c>
      <c r="D24" s="13">
        <v>6.5592197428080832</v>
      </c>
      <c r="E24" s="13">
        <v>2.6873675468496856</v>
      </c>
      <c r="F24" s="13">
        <v>6.7262524107678958</v>
      </c>
      <c r="G24" s="13">
        <v>6.6444766110837534</v>
      </c>
      <c r="H24" s="13">
        <v>4.5910523595233625</v>
      </c>
      <c r="I24" s="13">
        <v>4.98939925854671</v>
      </c>
      <c r="J24" s="13">
        <v>4.7209795831155992</v>
      </c>
      <c r="K24" s="13">
        <v>4.8546323890275245</v>
      </c>
      <c r="L24" s="13">
        <v>6.4109121052739955</v>
      </c>
    </row>
    <row r="25" spans="1:12" x14ac:dyDescent="0.25">
      <c r="A25" s="61" t="s">
        <v>149</v>
      </c>
      <c r="B25" s="64">
        <v>4</v>
      </c>
      <c r="C25" s="13">
        <v>2.8408260753065115</v>
      </c>
      <c r="D25" s="13">
        <v>4.8651388377745661</v>
      </c>
      <c r="E25" s="13">
        <v>6.7430576569308727</v>
      </c>
      <c r="F25" s="13">
        <v>6.3281545746883339</v>
      </c>
      <c r="G25" s="13">
        <v>7.8078453353087989</v>
      </c>
      <c r="H25" s="13">
        <v>7.2982380241475022</v>
      </c>
      <c r="I25" s="13">
        <v>5.6453834299506775</v>
      </c>
      <c r="J25" s="13">
        <v>5.8998715575263878</v>
      </c>
      <c r="K25" s="13">
        <v>5.6757438868641508</v>
      </c>
      <c r="L25" s="13">
        <v>7.4170948846719771</v>
      </c>
    </row>
    <row r="26" spans="1:12" x14ac:dyDescent="0.25">
      <c r="A26" s="61" t="s">
        <v>150</v>
      </c>
      <c r="B26" s="64">
        <v>7</v>
      </c>
      <c r="C26" s="13">
        <v>4.1630449154136571</v>
      </c>
      <c r="D26" s="13">
        <v>5.7850658602736509</v>
      </c>
      <c r="E26" s="13">
        <v>5.4459111742147064</v>
      </c>
      <c r="F26" s="13">
        <v>11.17248108546007</v>
      </c>
      <c r="G26" s="13">
        <v>7.9621727183917486</v>
      </c>
      <c r="H26" s="13">
        <v>8.6138795104618087</v>
      </c>
      <c r="I26" s="13">
        <v>8.0041929049066862</v>
      </c>
      <c r="J26" s="13">
        <v>6.8409302449454881</v>
      </c>
      <c r="K26" s="13">
        <v>6.939796373842146</v>
      </c>
      <c r="L26" s="13">
        <v>8.8959005375877851</v>
      </c>
    </row>
    <row r="27" spans="1:12" x14ac:dyDescent="0.25">
      <c r="A27" s="61" t="s">
        <v>151</v>
      </c>
      <c r="B27" s="64">
        <v>6</v>
      </c>
      <c r="C27" s="13">
        <v>6.1235062048131184</v>
      </c>
      <c r="D27" s="13">
        <v>6.8938941619447967</v>
      </c>
      <c r="E27" s="13">
        <v>6.215721690777996</v>
      </c>
      <c r="F27" s="13">
        <v>12.562889247239481</v>
      </c>
      <c r="G27" s="13">
        <v>11.958861909532262</v>
      </c>
      <c r="H27" s="13">
        <v>9.3006105734953426</v>
      </c>
      <c r="I27" s="13">
        <v>9.5971766428098455</v>
      </c>
      <c r="J27" s="13">
        <v>8.9709623214789307</v>
      </c>
      <c r="K27" s="13">
        <v>8.2305306525260651</v>
      </c>
      <c r="L27" s="13">
        <v>10.810517294930424</v>
      </c>
    </row>
    <row r="28" spans="1:12" x14ac:dyDescent="0.25">
      <c r="A28" s="61" t="s">
        <v>152</v>
      </c>
      <c r="B28" s="64">
        <v>5</v>
      </c>
      <c r="C28" s="13">
        <v>5.8399808515676517</v>
      </c>
      <c r="D28" s="13">
        <v>8.8389549475079647</v>
      </c>
      <c r="E28" s="13">
        <v>7.1886564855948549</v>
      </c>
      <c r="F28" s="13">
        <v>14.933733547053059</v>
      </c>
      <c r="G28" s="13">
        <v>13.655190207856776</v>
      </c>
      <c r="H28" s="13">
        <v>12.477781016090221</v>
      </c>
      <c r="I28" s="13">
        <v>10.682094321774086</v>
      </c>
      <c r="J28" s="13">
        <v>10.728384947367427</v>
      </c>
      <c r="K28" s="13">
        <v>10.204415234890323</v>
      </c>
      <c r="L28" s="13">
        <v>12.692493432095503</v>
      </c>
    </row>
    <row r="29" spans="1:12" x14ac:dyDescent="0.25">
      <c r="A29" s="61" t="s">
        <v>153</v>
      </c>
      <c r="B29" s="64">
        <v>7</v>
      </c>
      <c r="C29" s="13">
        <v>5.4994098376254268</v>
      </c>
      <c r="D29" s="13">
        <v>9.1267164567293069</v>
      </c>
      <c r="E29" s="13">
        <v>8.7677665682664951</v>
      </c>
      <c r="F29" s="13">
        <v>16.289505193959599</v>
      </c>
      <c r="G29" s="13">
        <v>15.624879095568028</v>
      </c>
      <c r="H29" s="13">
        <v>14.055528764288301</v>
      </c>
      <c r="I29" s="13">
        <v>13.102977937698437</v>
      </c>
      <c r="J29" s="13">
        <v>11.875179845011107</v>
      </c>
      <c r="K29" s="13">
        <v>11.75761337623117</v>
      </c>
      <c r="L29" s="13">
        <v>14.720318262798061</v>
      </c>
    </row>
    <row r="30" spans="1:12" x14ac:dyDescent="0.25">
      <c r="A30" s="61" t="s">
        <v>154</v>
      </c>
      <c r="B30" s="64">
        <v>5</v>
      </c>
      <c r="C30" s="13">
        <v>7.0333313111329119</v>
      </c>
      <c r="D30" s="13">
        <v>9.4000207618307847</v>
      </c>
      <c r="E30" s="13">
        <v>9.3995282238012781</v>
      </c>
      <c r="F30" s="13">
        <v>17.444961652168754</v>
      </c>
      <c r="G30" s="13">
        <v>16.744239539864065</v>
      </c>
      <c r="H30" s="13">
        <v>15.595373501424309</v>
      </c>
      <c r="I30" s="13">
        <v>14.447339745508518</v>
      </c>
      <c r="J30" s="13">
        <v>13.650357978453766</v>
      </c>
      <c r="K30" s="13">
        <v>12.809324850977267</v>
      </c>
      <c r="L30" s="13">
        <v>16.119780197079379</v>
      </c>
    </row>
    <row r="31" spans="1:12" x14ac:dyDescent="0.25">
      <c r="A31" s="61" t="s">
        <v>155</v>
      </c>
      <c r="B31" s="64">
        <v>4</v>
      </c>
      <c r="C31" s="13">
        <v>6.2081013406027363</v>
      </c>
      <c r="D31" s="13">
        <v>10.893747894593794</v>
      </c>
      <c r="E31" s="13">
        <v>9.9235258613623341</v>
      </c>
      <c r="F31" s="13">
        <v>17.186146511033641</v>
      </c>
      <c r="G31" s="13">
        <v>17.529222944010275</v>
      </c>
      <c r="H31" s="13">
        <v>16.393418860154839</v>
      </c>
      <c r="I31" s="13">
        <v>15.509291950518616</v>
      </c>
      <c r="J31" s="13">
        <v>14.630249853791355</v>
      </c>
      <c r="K31" s="13">
        <v>13.993696088367836</v>
      </c>
      <c r="L31" s="13">
        <v>17.060697708975244</v>
      </c>
    </row>
    <row r="32" spans="1:12" x14ac:dyDescent="0.25">
      <c r="A32" s="61" t="s">
        <v>156</v>
      </c>
      <c r="B32" s="64">
        <v>11</v>
      </c>
      <c r="C32" s="13">
        <v>5.7691677782982271</v>
      </c>
      <c r="D32" s="13">
        <v>10.639620912580195</v>
      </c>
      <c r="E32" s="13">
        <v>11.193036163138729</v>
      </c>
      <c r="F32" s="13">
        <v>16.835406367824049</v>
      </c>
      <c r="G32" s="13">
        <v>17.355196861864602</v>
      </c>
      <c r="H32" s="13">
        <v>16.890853621731036</v>
      </c>
      <c r="I32" s="13">
        <v>16.040655962669508</v>
      </c>
      <c r="J32" s="13">
        <v>15.309304950056131</v>
      </c>
      <c r="K32" s="13">
        <v>14.648862020867057</v>
      </c>
      <c r="L32" s="13">
        <v>17.824732864419133</v>
      </c>
    </row>
    <row r="33" spans="1:12" x14ac:dyDescent="0.25">
      <c r="A33" s="61" t="s">
        <v>157</v>
      </c>
      <c r="B33" s="64">
        <v>12</v>
      </c>
      <c r="C33" s="13">
        <v>10.865995501226415</v>
      </c>
      <c r="D33" s="13">
        <v>10.440963978035754</v>
      </c>
      <c r="E33" s="13">
        <v>11.1812992090201</v>
      </c>
      <c r="F33" s="13">
        <v>17.02077882485991</v>
      </c>
      <c r="G33" s="13">
        <v>17.088999735516509</v>
      </c>
      <c r="H33" s="13">
        <v>16.783501923091727</v>
      </c>
      <c r="I33" s="13">
        <v>16.374486483445519</v>
      </c>
      <c r="J33" s="13">
        <v>15.678508305163673</v>
      </c>
      <c r="K33" s="13">
        <v>15.084367730324299</v>
      </c>
      <c r="L33" s="13">
        <v>18.201549263360832</v>
      </c>
    </row>
    <row r="34" spans="1:12" x14ac:dyDescent="0.25">
      <c r="A34" s="61" t="s">
        <v>158</v>
      </c>
      <c r="B34" s="64">
        <v>12</v>
      </c>
      <c r="C34" s="13">
        <v>11.469842636576278</v>
      </c>
      <c r="D34" s="13">
        <v>13.867510538504764</v>
      </c>
      <c r="E34" s="13">
        <v>11.051393736023158</v>
      </c>
      <c r="F34" s="13">
        <v>16.146732268550522</v>
      </c>
      <c r="G34" s="13">
        <v>17.063962597279374</v>
      </c>
      <c r="H34" s="13">
        <v>16.427605923083952</v>
      </c>
      <c r="I34" s="13">
        <v>16.132905111156905</v>
      </c>
      <c r="J34" s="13">
        <v>15.740044829179817</v>
      </c>
      <c r="K34" s="13">
        <v>15.183188789413617</v>
      </c>
      <c r="L34" s="13">
        <v>18.163871312280868</v>
      </c>
    </row>
    <row r="35" spans="1:12" x14ac:dyDescent="0.25">
      <c r="A35" s="61" t="s">
        <v>159</v>
      </c>
      <c r="B35" s="64">
        <v>12</v>
      </c>
      <c r="C35" s="13">
        <v>11.241123840527548</v>
      </c>
      <c r="D35" s="13">
        <v>14.051376008263507</v>
      </c>
      <c r="E35" s="13">
        <v>13.423526612015573</v>
      </c>
      <c r="F35" s="13">
        <v>15.342066750680218</v>
      </c>
      <c r="G35" s="13">
        <v>16.31383152014692</v>
      </c>
      <c r="H35" s="13">
        <v>16.281542479575137</v>
      </c>
      <c r="I35" s="13">
        <v>15.742590054815059</v>
      </c>
      <c r="J35" s="13">
        <v>15.424860514682866</v>
      </c>
      <c r="K35" s="13">
        <v>15.087484531940653</v>
      </c>
      <c r="L35" s="13">
        <v>17.904662857882908</v>
      </c>
    </row>
    <row r="36" spans="1:12" x14ac:dyDescent="0.25">
      <c r="A36" s="61" t="s">
        <v>160</v>
      </c>
      <c r="B36" s="64">
        <v>15</v>
      </c>
      <c r="C36" s="13">
        <v>11.243821929326428</v>
      </c>
      <c r="D36" s="13">
        <v>13.289774126702845</v>
      </c>
      <c r="E36" s="13">
        <v>13.321426121583126</v>
      </c>
      <c r="F36" s="13">
        <v>16.201948632340244</v>
      </c>
      <c r="G36" s="13">
        <v>15.560084920055711</v>
      </c>
      <c r="H36" s="13">
        <v>15.506431432819468</v>
      </c>
      <c r="I36" s="13">
        <v>15.404606926708716</v>
      </c>
      <c r="J36" s="13">
        <v>14.904963950908169</v>
      </c>
      <c r="K36" s="13">
        <v>14.61896317901261</v>
      </c>
      <c r="L36" s="13">
        <v>17.427273308824489</v>
      </c>
    </row>
    <row r="37" spans="1:12" x14ac:dyDescent="0.25">
      <c r="A37" s="61" t="s">
        <v>161</v>
      </c>
      <c r="B37" s="64">
        <v>11</v>
      </c>
      <c r="C37" s="13">
        <v>13.534525374526169</v>
      </c>
      <c r="D37" s="13">
        <v>13.089136709101998</v>
      </c>
      <c r="E37" s="13">
        <v>12.547488086781282</v>
      </c>
      <c r="F37" s="13">
        <v>15.49127520234617</v>
      </c>
      <c r="G37" s="13">
        <v>16.049782695191112</v>
      </c>
      <c r="H37" s="13">
        <v>14.845917238228866</v>
      </c>
      <c r="I37" s="13">
        <v>14.69590080310889</v>
      </c>
      <c r="J37" s="13">
        <v>14.522701592100823</v>
      </c>
      <c r="K37" s="13">
        <v>14.10407839058902</v>
      </c>
      <c r="L37" s="13">
        <v>16.639824157874941</v>
      </c>
    </row>
    <row r="38" spans="1:12" x14ac:dyDescent="0.25">
      <c r="A38" s="61" t="s">
        <v>162</v>
      </c>
      <c r="B38" s="64">
        <v>9</v>
      </c>
      <c r="C38" s="13">
        <v>10.403229897016981</v>
      </c>
      <c r="D38" s="13">
        <v>14.367070283013213</v>
      </c>
      <c r="E38" s="13">
        <v>12.177155914341695</v>
      </c>
      <c r="F38" s="13">
        <v>14.116747068269227</v>
      </c>
      <c r="G38" s="13">
        <v>15.228189042938606</v>
      </c>
      <c r="H38" s="13">
        <v>14.894254757981505</v>
      </c>
      <c r="I38" s="13">
        <v>13.95341820046055</v>
      </c>
      <c r="J38" s="13">
        <v>13.71991694455736</v>
      </c>
      <c r="K38" s="13">
        <v>13.541973924800958</v>
      </c>
      <c r="L38" s="13">
        <v>15.601971619587387</v>
      </c>
    </row>
    <row r="39" spans="1:12" x14ac:dyDescent="0.25">
      <c r="A39" s="61" t="s">
        <v>163</v>
      </c>
      <c r="B39" s="64">
        <v>11</v>
      </c>
      <c r="C39" s="13">
        <v>8.7873478985721754</v>
      </c>
      <c r="D39" s="13">
        <v>11.711220119557987</v>
      </c>
      <c r="E39" s="13">
        <v>13.095971702188976</v>
      </c>
      <c r="F39" s="13">
        <v>13.446372988547679</v>
      </c>
      <c r="G39" s="13">
        <v>14.003181953303066</v>
      </c>
      <c r="H39" s="13">
        <v>14.144049335036286</v>
      </c>
      <c r="I39" s="13">
        <v>13.843036282531298</v>
      </c>
      <c r="J39" s="13">
        <v>13.068801110137585</v>
      </c>
      <c r="K39" s="13">
        <v>12.824331202919593</v>
      </c>
      <c r="L39" s="13">
        <v>14.728539164831963</v>
      </c>
    </row>
    <row r="40" spans="1:12" x14ac:dyDescent="0.25">
      <c r="A40" s="61" t="s">
        <v>164</v>
      </c>
      <c r="B40" s="64">
        <v>13</v>
      </c>
      <c r="C40" s="13">
        <v>10.267470630536099</v>
      </c>
      <c r="D40" s="13">
        <v>10.175350279528285</v>
      </c>
      <c r="E40" s="13">
        <v>11.006729153784924</v>
      </c>
      <c r="F40" s="13">
        <v>13.859281810763203</v>
      </c>
      <c r="G40" s="13">
        <v>13.410583168712719</v>
      </c>
      <c r="H40" s="13">
        <v>13.051524879590049</v>
      </c>
      <c r="I40" s="13">
        <v>13.163923022613321</v>
      </c>
      <c r="J40" s="13">
        <v>12.870386427389361</v>
      </c>
      <c r="K40" s="13">
        <v>12.250747411835235</v>
      </c>
      <c r="L40" s="13">
        <v>13.821745438813197</v>
      </c>
    </row>
    <row r="41" spans="1:12" x14ac:dyDescent="0.25">
      <c r="A41" s="61" t="s">
        <v>165</v>
      </c>
      <c r="B41" s="64">
        <v>10</v>
      </c>
      <c r="C41" s="13">
        <v>11.558576264351505</v>
      </c>
      <c r="D41" s="13">
        <v>11.018269011541687</v>
      </c>
      <c r="E41" s="13">
        <v>9.7348719573650815</v>
      </c>
      <c r="F41" s="13">
        <v>11.963686742600053</v>
      </c>
      <c r="G41" s="13">
        <v>13.631090380201499</v>
      </c>
      <c r="H41" s="13">
        <v>12.495607185180024</v>
      </c>
      <c r="I41" s="13">
        <v>12.162204800658333</v>
      </c>
      <c r="J41" s="13">
        <v>12.231503030628176</v>
      </c>
      <c r="K41" s="13">
        <v>11.976807296226239</v>
      </c>
      <c r="L41" s="13">
        <v>13.110516717264442</v>
      </c>
    </row>
    <row r="42" spans="1:12" x14ac:dyDescent="0.25">
      <c r="A42" s="61" t="s">
        <v>166</v>
      </c>
      <c r="B42" s="64">
        <v>7</v>
      </c>
      <c r="C42" s="13">
        <v>9.1907870466410717</v>
      </c>
      <c r="D42" s="13">
        <v>11.70869145289851</v>
      </c>
      <c r="E42" s="13">
        <v>10.391610580216689</v>
      </c>
      <c r="F42" s="13">
        <v>10.8315651953051</v>
      </c>
      <c r="G42" s="13">
        <v>12.17146014778071</v>
      </c>
      <c r="H42" s="13">
        <v>12.702558068914549</v>
      </c>
      <c r="I42" s="13">
        <v>11.741322769121338</v>
      </c>
      <c r="J42" s="13">
        <v>11.418349858670373</v>
      </c>
      <c r="K42" s="13">
        <v>11.476023007865946</v>
      </c>
      <c r="L42" s="13">
        <v>12.72474274623136</v>
      </c>
    </row>
    <row r="43" spans="1:12" x14ac:dyDescent="0.25">
      <c r="A43" s="61" t="s">
        <v>167</v>
      </c>
      <c r="B43" s="64">
        <v>6</v>
      </c>
      <c r="C43" s="13">
        <v>6.8055594083020647</v>
      </c>
      <c r="D43" s="13">
        <v>9.6230202780999274</v>
      </c>
      <c r="E43" s="13">
        <v>10.752928305782799</v>
      </c>
      <c r="F43" s="13">
        <v>11.131318394267591</v>
      </c>
      <c r="G43" s="13">
        <v>11.250028183398314</v>
      </c>
      <c r="H43" s="13">
        <v>11.516564101868351</v>
      </c>
      <c r="I43" s="13">
        <v>11.888411268386657</v>
      </c>
      <c r="J43" s="13">
        <v>11.049862633808575</v>
      </c>
      <c r="K43" s="13">
        <v>10.762512549683501</v>
      </c>
      <c r="L43" s="13">
        <v>12.106838962929903</v>
      </c>
    </row>
    <row r="44" spans="1:12" x14ac:dyDescent="0.25">
      <c r="A44" s="61" t="s">
        <v>168</v>
      </c>
      <c r="B44" s="64">
        <v>7</v>
      </c>
      <c r="C44" s="13">
        <v>6.0955020012232044</v>
      </c>
      <c r="D44" s="13">
        <v>7.6453222820560054</v>
      </c>
      <c r="E44" s="13">
        <v>9.0776862689159792</v>
      </c>
      <c r="F44" s="13">
        <v>11.194691364365212</v>
      </c>
      <c r="G44" s="13">
        <v>11.504645212206418</v>
      </c>
      <c r="H44" s="13">
        <v>10.824046518899822</v>
      </c>
      <c r="I44" s="13">
        <v>10.964399612981008</v>
      </c>
      <c r="J44" s="13">
        <v>11.20775029813624</v>
      </c>
      <c r="K44" s="13">
        <v>10.489911281404611</v>
      </c>
      <c r="L44" s="13">
        <v>11.373492884096986</v>
      </c>
    </row>
    <row r="45" spans="1:12" x14ac:dyDescent="0.25">
      <c r="A45" s="61" t="s">
        <v>169</v>
      </c>
      <c r="B45" s="64">
        <v>5</v>
      </c>
      <c r="C45" s="13">
        <v>6.6653313879875684</v>
      </c>
      <c r="D45" s="13">
        <v>7.1489402744929684</v>
      </c>
      <c r="E45" s="13">
        <v>7.5264071579823142</v>
      </c>
      <c r="F45" s="13">
        <v>9.7644629299252692</v>
      </c>
      <c r="G45" s="13">
        <v>11.52451134362733</v>
      </c>
      <c r="H45" s="13">
        <v>11.105267509373942</v>
      </c>
      <c r="I45" s="13">
        <v>10.486599533273147</v>
      </c>
      <c r="J45" s="13">
        <v>10.531469253733764</v>
      </c>
      <c r="K45" s="13">
        <v>10.704697970375577</v>
      </c>
      <c r="L45" s="13">
        <v>11.111105863949374</v>
      </c>
    </row>
    <row r="46" spans="1:12" x14ac:dyDescent="0.25">
      <c r="A46" s="61" t="s">
        <v>170</v>
      </c>
      <c r="B46" s="64">
        <v>3</v>
      </c>
      <c r="C46" s="13">
        <v>5.0869019450138033</v>
      </c>
      <c r="D46" s="13">
        <v>7.3401477667873385</v>
      </c>
      <c r="E46" s="13">
        <v>7.1409161252132289</v>
      </c>
      <c r="F46" s="13">
        <v>8.3467705872113314</v>
      </c>
      <c r="G46" s="13">
        <v>10.269821488111537</v>
      </c>
      <c r="H46" s="13">
        <v>11.003825948349405</v>
      </c>
      <c r="I46" s="13">
        <v>10.707538430435399</v>
      </c>
      <c r="J46" s="13">
        <v>10.140529228324834</v>
      </c>
      <c r="K46" s="13">
        <v>10.124594809958619</v>
      </c>
      <c r="L46" s="13">
        <v>11.261492516683596</v>
      </c>
    </row>
    <row r="47" spans="1:12" x14ac:dyDescent="0.25">
      <c r="A47" s="61" t="s">
        <v>171</v>
      </c>
      <c r="B47" s="64">
        <v>4</v>
      </c>
      <c r="C47" s="13">
        <v>3.4984658613295183</v>
      </c>
      <c r="D47" s="13">
        <v>6.1321019393042846</v>
      </c>
      <c r="E47" s="13">
        <v>7.1736186299664251</v>
      </c>
      <c r="F47" s="13">
        <v>8.0083457125662214</v>
      </c>
      <c r="G47" s="13">
        <v>9.0592023976165716</v>
      </c>
      <c r="H47" s="13">
        <v>10.012787376384829</v>
      </c>
      <c r="I47" s="13">
        <v>10.603603769655813</v>
      </c>
      <c r="J47" s="13">
        <v>10.384186757188456</v>
      </c>
      <c r="K47" s="13">
        <v>9.8698011098937375</v>
      </c>
      <c r="L47" s="13">
        <v>10.798736670664864</v>
      </c>
    </row>
    <row r="48" spans="1:12" x14ac:dyDescent="0.25">
      <c r="A48" s="61" t="s">
        <v>172</v>
      </c>
      <c r="B48" s="64">
        <v>7</v>
      </c>
      <c r="C48" s="13">
        <v>4.2198139860970816</v>
      </c>
      <c r="D48" s="13">
        <v>4.8064438478707414</v>
      </c>
      <c r="E48" s="13">
        <v>6.2449015734722435</v>
      </c>
      <c r="F48" s="13">
        <v>7.8544161865908775</v>
      </c>
      <c r="G48" s="13">
        <v>8.7325136125175167</v>
      </c>
      <c r="H48" s="13">
        <v>8.9849537598890397</v>
      </c>
      <c r="I48" s="13">
        <v>9.7946367883451337</v>
      </c>
      <c r="J48" s="13">
        <v>10.255640024115857</v>
      </c>
      <c r="K48" s="13">
        <v>10.110183920703879</v>
      </c>
      <c r="L48" s="13">
        <v>10.619345309986748</v>
      </c>
    </row>
    <row r="49" spans="1:12" x14ac:dyDescent="0.25">
      <c r="A49" s="61" t="s">
        <v>173</v>
      </c>
      <c r="B49" s="64">
        <v>3</v>
      </c>
      <c r="C49" s="13">
        <v>6.5976892269008758</v>
      </c>
      <c r="D49" s="13">
        <v>5.3182154032152997</v>
      </c>
      <c r="E49" s="13">
        <v>5.1556824270695785</v>
      </c>
      <c r="F49" s="13">
        <v>7.1285358632385964</v>
      </c>
      <c r="G49" s="13">
        <v>8.465202407614683</v>
      </c>
      <c r="H49" s="13">
        <v>8.7508928748707362</v>
      </c>
      <c r="I49" s="13">
        <v>8.93267042399515</v>
      </c>
      <c r="J49" s="13">
        <v>9.6238059791120563</v>
      </c>
      <c r="K49" s="13">
        <v>9.9977965539387235</v>
      </c>
      <c r="L49" s="13">
        <v>10.910321285213627</v>
      </c>
    </row>
    <row r="50" spans="1:12" x14ac:dyDescent="0.25">
      <c r="A50" s="61" t="s">
        <v>174</v>
      </c>
      <c r="B50" s="64">
        <v>7</v>
      </c>
      <c r="C50" s="13">
        <v>3.4405112377858513</v>
      </c>
      <c r="D50" s="13">
        <v>7.1766656399867141</v>
      </c>
      <c r="E50" s="13">
        <v>5.5025909111243791</v>
      </c>
      <c r="F50" s="13">
        <v>6.1977880670510652</v>
      </c>
      <c r="G50" s="13">
        <v>7.8147564382698382</v>
      </c>
      <c r="H50" s="13">
        <v>8.4216628389428703</v>
      </c>
      <c r="I50" s="13">
        <v>8.7313052298634251</v>
      </c>
      <c r="J50" s="13">
        <v>8.85177232575559</v>
      </c>
      <c r="K50" s="13">
        <v>9.458731579555554</v>
      </c>
      <c r="L50" s="13">
        <v>10.805886137475113</v>
      </c>
    </row>
    <row r="51" spans="1:12" x14ac:dyDescent="0.25">
      <c r="A51" s="61" t="s">
        <v>175</v>
      </c>
      <c r="B51" s="64">
        <v>9</v>
      </c>
      <c r="C51" s="13">
        <v>6.8748015235865321</v>
      </c>
      <c r="D51" s="13">
        <v>4.7151064705178669</v>
      </c>
      <c r="E51" s="13">
        <v>7.0143373474623658</v>
      </c>
      <c r="F51" s="13">
        <v>6.4964033302731155</v>
      </c>
      <c r="G51" s="13">
        <v>6.9838127314417395</v>
      </c>
      <c r="H51" s="13">
        <v>7.9481763659499549</v>
      </c>
      <c r="I51" s="13">
        <v>8.4242233776131403</v>
      </c>
      <c r="J51" s="13">
        <v>8.7366963448961421</v>
      </c>
      <c r="K51" s="13">
        <v>8.8164489119546232</v>
      </c>
      <c r="L51" s="13">
        <v>10.446011638370384</v>
      </c>
    </row>
    <row r="52" spans="1:12" x14ac:dyDescent="0.25">
      <c r="A52" s="61" t="s">
        <v>176</v>
      </c>
      <c r="B52" s="64">
        <v>6</v>
      </c>
      <c r="C52" s="13">
        <v>8.711767206030558</v>
      </c>
      <c r="D52" s="13">
        <v>7.7699611406353526</v>
      </c>
      <c r="E52" s="13">
        <v>5.1149812001985522</v>
      </c>
      <c r="F52" s="13">
        <v>7.8403827686120433</v>
      </c>
      <c r="G52" s="13">
        <v>7.1948525530819616</v>
      </c>
      <c r="H52" s="13">
        <v>7.2795135258096737</v>
      </c>
      <c r="I52" s="13">
        <v>8.1195250195100552</v>
      </c>
      <c r="J52" s="13">
        <v>8.4793208612536581</v>
      </c>
      <c r="K52" s="13">
        <v>8.7982612840514989</v>
      </c>
      <c r="L52" s="13">
        <v>10.010885924423141</v>
      </c>
    </row>
    <row r="53" spans="1:12" x14ac:dyDescent="0.25">
      <c r="A53" s="61" t="s">
        <v>177</v>
      </c>
      <c r="B53" s="64">
        <v>6</v>
      </c>
      <c r="C53" s="13">
        <v>6.119298330232688</v>
      </c>
      <c r="D53" s="13">
        <v>9.4510387399966547</v>
      </c>
      <c r="E53" s="13">
        <v>7.7895013870465997</v>
      </c>
      <c r="F53" s="13">
        <v>6.4082004478969044</v>
      </c>
      <c r="G53" s="13">
        <v>8.27329931706773</v>
      </c>
      <c r="H53" s="13">
        <v>7.4301265266189009</v>
      </c>
      <c r="I53" s="13">
        <v>7.5341517214261486</v>
      </c>
      <c r="J53" s="13">
        <v>8.2644795003367317</v>
      </c>
      <c r="K53" s="13">
        <v>8.5379926746930437</v>
      </c>
      <c r="L53" s="13">
        <v>10.097934348138393</v>
      </c>
    </row>
    <row r="54" spans="1:12" x14ac:dyDescent="0.25">
      <c r="A54" s="61" t="s">
        <v>178</v>
      </c>
      <c r="B54" s="64">
        <v>2</v>
      </c>
      <c r="C54" s="13">
        <v>6.1558303337758948</v>
      </c>
      <c r="D54" s="13">
        <v>7.3306354116243284</v>
      </c>
      <c r="E54" s="13">
        <v>9.3750068571631306</v>
      </c>
      <c r="F54" s="13">
        <v>8.8908921947282309</v>
      </c>
      <c r="G54" s="13">
        <v>7.1707698628950123</v>
      </c>
      <c r="H54" s="13">
        <v>8.4025319424880607</v>
      </c>
      <c r="I54" s="13">
        <v>7.7024413377317096</v>
      </c>
      <c r="J54" s="13">
        <v>7.8044134396526079</v>
      </c>
      <c r="K54" s="13">
        <v>8.4594122551506103</v>
      </c>
      <c r="L54" s="13">
        <v>9.9736259241423735</v>
      </c>
    </row>
    <row r="55" spans="1:12" x14ac:dyDescent="0.25">
      <c r="A55" s="61" t="s">
        <v>179</v>
      </c>
      <c r="B55" s="64">
        <v>7</v>
      </c>
      <c r="C55" s="13">
        <v>2.5526915245552444</v>
      </c>
      <c r="D55" s="13">
        <v>7.4257550898266054</v>
      </c>
      <c r="E55" s="13">
        <v>7.5631838739418331</v>
      </c>
      <c r="F55" s="13">
        <v>10.424241065033264</v>
      </c>
      <c r="G55" s="13">
        <v>9.3699946740819762</v>
      </c>
      <c r="H55" s="13">
        <v>7.5746162289897461</v>
      </c>
      <c r="I55" s="13">
        <v>8.5737574376061776</v>
      </c>
      <c r="J55" s="13">
        <v>7.9642374087788763</v>
      </c>
      <c r="K55" s="13">
        <v>8.0740466963723065</v>
      </c>
      <c r="L55" s="13">
        <v>10.040922198467685</v>
      </c>
    </row>
    <row r="56" spans="1:12" x14ac:dyDescent="0.25">
      <c r="A56" s="61" t="s">
        <v>180</v>
      </c>
      <c r="B56" s="64">
        <v>6</v>
      </c>
      <c r="C56" s="13">
        <v>7.2797262136759411</v>
      </c>
      <c r="D56" s="13">
        <v>4.2481284467465041</v>
      </c>
      <c r="E56" s="13">
        <v>7.7097505209128769</v>
      </c>
      <c r="F56" s="13">
        <v>8.9455797442965785</v>
      </c>
      <c r="G56" s="13">
        <v>10.783786026692653</v>
      </c>
      <c r="H56" s="13">
        <v>9.5859706485989093</v>
      </c>
      <c r="I56" s="13">
        <v>7.984489054984282</v>
      </c>
      <c r="J56" s="13">
        <v>8.7766003599449913</v>
      </c>
      <c r="K56" s="13">
        <v>8.2629388198652194</v>
      </c>
      <c r="L56" s="13">
        <v>9.8028010029068113</v>
      </c>
    </row>
    <row r="57" spans="1:12" x14ac:dyDescent="0.25">
      <c r="A57" s="61" t="s">
        <v>181</v>
      </c>
      <c r="B57" s="64">
        <v>9</v>
      </c>
      <c r="C57" s="13">
        <v>6.1870919752441189</v>
      </c>
      <c r="D57" s="13">
        <v>8.7494309261682162</v>
      </c>
      <c r="E57" s="13">
        <v>4.8392511288076063</v>
      </c>
      <c r="F57" s="13">
        <v>9.1083516067027119</v>
      </c>
      <c r="G57" s="13">
        <v>9.5045706760406894</v>
      </c>
      <c r="H57" s="13">
        <v>10.900046357321227</v>
      </c>
      <c r="I57" s="13">
        <v>9.8177270930108413</v>
      </c>
      <c r="J57" s="13">
        <v>8.3576367511782959</v>
      </c>
      <c r="K57" s="13">
        <v>9.0012004098700444</v>
      </c>
      <c r="L57" s="13">
        <v>10.01680098540292</v>
      </c>
    </row>
    <row r="58" spans="1:12" x14ac:dyDescent="0.25">
      <c r="A58" s="61" t="s">
        <v>182</v>
      </c>
      <c r="B58" s="64">
        <v>11</v>
      </c>
      <c r="C58" s="13">
        <v>8.9203295187666498</v>
      </c>
      <c r="D58" s="13">
        <v>7.6463558646015359</v>
      </c>
      <c r="E58" s="13">
        <v>9.0708545629551871</v>
      </c>
      <c r="F58" s="13">
        <v>6.5322585629179368</v>
      </c>
      <c r="G58" s="13">
        <v>9.6658540582225108</v>
      </c>
      <c r="H58" s="13">
        <v>9.8243553028098649</v>
      </c>
      <c r="I58" s="13">
        <v>11.050794772837012</v>
      </c>
      <c r="J58" s="13">
        <v>10.047827134748605</v>
      </c>
      <c r="K58" s="13">
        <v>8.7177880394671767</v>
      </c>
      <c r="L58" s="13">
        <v>10.705664523818061</v>
      </c>
    </row>
    <row r="59" spans="1:12" x14ac:dyDescent="0.25">
      <c r="A59" s="61" t="s">
        <v>183</v>
      </c>
      <c r="B59" s="64">
        <v>6</v>
      </c>
      <c r="C59" s="13">
        <v>10.512506810954507</v>
      </c>
      <c r="D59" s="13">
        <v>10.099194049828466</v>
      </c>
      <c r="E59" s="13">
        <v>7.9338451728016599</v>
      </c>
      <c r="F59" s="13">
        <v>10.460282814839971</v>
      </c>
      <c r="G59" s="13">
        <v>7.3218133880469107</v>
      </c>
      <c r="H59" s="13">
        <v>9.9597531587806891</v>
      </c>
      <c r="I59" s="13">
        <v>10.103974297711739</v>
      </c>
      <c r="J59" s="13">
        <v>11.155269577252779</v>
      </c>
      <c r="K59" s="13">
        <v>10.242334765674903</v>
      </c>
      <c r="L59" s="13">
        <v>10.489219773187793</v>
      </c>
    </row>
    <row r="60" spans="1:12" x14ac:dyDescent="0.25">
      <c r="A60" s="61" t="s">
        <v>184</v>
      </c>
      <c r="B60" s="64">
        <v>9</v>
      </c>
      <c r="C60" s="13">
        <v>6.2192279918356768</v>
      </c>
      <c r="D60" s="13">
        <v>11.458910504004457</v>
      </c>
      <c r="E60" s="13">
        <v>10.225330468601344</v>
      </c>
      <c r="F60" s="13">
        <v>9.3576491522961742</v>
      </c>
      <c r="G60" s="13">
        <v>11.025503876471843</v>
      </c>
      <c r="H60" s="13">
        <v>7.901980445359932</v>
      </c>
      <c r="I60" s="13">
        <v>10.279309775930482</v>
      </c>
      <c r="J60" s="13">
        <v>10.396582564366451</v>
      </c>
      <c r="K60" s="13">
        <v>11.3234258361888</v>
      </c>
      <c r="L60" s="13">
        <v>11.924108781664813</v>
      </c>
    </row>
    <row r="61" spans="1:12" x14ac:dyDescent="0.25">
      <c r="A61" s="61" t="s">
        <v>185</v>
      </c>
      <c r="B61" s="64">
        <v>14</v>
      </c>
      <c r="C61" s="13">
        <v>9.0563605033914882</v>
      </c>
      <c r="D61" s="13">
        <v>7.6703202504935319</v>
      </c>
      <c r="E61" s="13">
        <v>11.300730951841025</v>
      </c>
      <c r="F61" s="13">
        <v>11.351545146442993</v>
      </c>
      <c r="G61" s="13">
        <v>9.9098897974363851</v>
      </c>
      <c r="H61" s="13">
        <v>11.313763275099772</v>
      </c>
      <c r="I61" s="13">
        <v>8.3968334787250232</v>
      </c>
      <c r="J61" s="13">
        <v>10.518864275274245</v>
      </c>
      <c r="K61" s="13">
        <v>10.632643094815293</v>
      </c>
      <c r="L61" s="13">
        <v>12.858607788822274</v>
      </c>
    </row>
    <row r="62" spans="1:12" x14ac:dyDescent="0.25">
      <c r="A62" s="61" t="s">
        <v>186</v>
      </c>
      <c r="B62" s="64">
        <v>10</v>
      </c>
      <c r="C62" s="13">
        <v>13.573226339578699</v>
      </c>
      <c r="D62" s="13">
        <v>10.343327363796769</v>
      </c>
      <c r="E62" s="13">
        <v>8.0042255899447081</v>
      </c>
      <c r="F62" s="13">
        <v>12.191083319473968</v>
      </c>
      <c r="G62" s="13">
        <v>11.736766498321352</v>
      </c>
      <c r="H62" s="13">
        <v>10.252788459947793</v>
      </c>
      <c r="I62" s="13">
        <v>11.580658577338848</v>
      </c>
      <c r="J62" s="13">
        <v>8.8365498754754022</v>
      </c>
      <c r="K62" s="13">
        <v>10.749844867769296</v>
      </c>
      <c r="L62" s="13">
        <v>12.253171474809772</v>
      </c>
    </row>
    <row r="63" spans="1:12" x14ac:dyDescent="0.25">
      <c r="A63" s="61" t="s">
        <v>187</v>
      </c>
      <c r="B63" s="64">
        <v>11</v>
      </c>
      <c r="C63" s="13">
        <v>10.002266073035992</v>
      </c>
      <c r="D63" s="13">
        <v>14.309650441292906</v>
      </c>
      <c r="E63" s="13">
        <v>10.514099917401033</v>
      </c>
      <c r="F63" s="13">
        <v>9.2035305666380118</v>
      </c>
      <c r="G63" s="13">
        <v>12.371009181889509</v>
      </c>
      <c r="H63" s="13">
        <v>11.889160848439523</v>
      </c>
      <c r="I63" s="13">
        <v>10.526936462326658</v>
      </c>
      <c r="J63" s="13">
        <v>11.775269045610676</v>
      </c>
      <c r="K63" s="13">
        <v>9.1999678334177961</v>
      </c>
      <c r="L63" s="13">
        <v>12.322191390792627</v>
      </c>
    </row>
    <row r="64" spans="1:12" x14ac:dyDescent="0.25">
      <c r="A64" s="61" t="s">
        <v>188</v>
      </c>
      <c r="B64" s="64">
        <v>11</v>
      </c>
      <c r="C64" s="13">
        <v>10.900035696284673</v>
      </c>
      <c r="D64" s="13">
        <v>11.05165448000951</v>
      </c>
      <c r="E64" s="13">
        <v>14.061366322599188</v>
      </c>
      <c r="F64" s="13">
        <v>11.465755804731256</v>
      </c>
      <c r="G64" s="13">
        <v>9.6871740007897351</v>
      </c>
      <c r="H64" s="13">
        <v>12.367092150062359</v>
      </c>
      <c r="I64" s="13">
        <v>12.00641282982091</v>
      </c>
      <c r="J64" s="13">
        <v>10.721693868800587</v>
      </c>
      <c r="K64" s="13">
        <v>11.917851651574642</v>
      </c>
      <c r="L64" s="13">
        <v>10.881400202880862</v>
      </c>
    </row>
    <row r="65" spans="1:12" x14ac:dyDescent="0.25">
      <c r="A65" s="61" t="s">
        <v>189</v>
      </c>
      <c r="B65" s="64">
        <v>15</v>
      </c>
      <c r="C65" s="13">
        <v>10.963438847887851</v>
      </c>
      <c r="D65" s="13">
        <v>11.878233518418861</v>
      </c>
      <c r="E65" s="13">
        <v>11.160019829766282</v>
      </c>
      <c r="F65" s="13">
        <v>14.638617186961849</v>
      </c>
      <c r="G65" s="13">
        <v>11.828518409798335</v>
      </c>
      <c r="H65" s="13">
        <v>9.9812261758715533</v>
      </c>
      <c r="I65" s="13">
        <v>12.409188120440277</v>
      </c>
      <c r="J65" s="13">
        <v>12.11315806560356</v>
      </c>
      <c r="K65" s="13">
        <v>10.906492162961218</v>
      </c>
      <c r="L65" s="13">
        <v>13.462702105951928</v>
      </c>
    </row>
    <row r="66" spans="1:12" x14ac:dyDescent="0.25">
      <c r="A66" s="61" t="s">
        <v>190</v>
      </c>
      <c r="B66" s="64">
        <v>15</v>
      </c>
      <c r="C66" s="13">
        <v>14.512847115429704</v>
      </c>
      <c r="D66" s="13">
        <v>11.844067500829347</v>
      </c>
      <c r="E66" s="13">
        <v>11.878094078018487</v>
      </c>
      <c r="F66" s="13">
        <v>11.872144383894398</v>
      </c>
      <c r="G66" s="13">
        <v>14.611082522127722</v>
      </c>
      <c r="H66" s="13">
        <v>11.927272010765959</v>
      </c>
      <c r="I66" s="13">
        <v>10.18935393433142</v>
      </c>
      <c r="J66" s="13">
        <v>12.370505983186771</v>
      </c>
      <c r="K66" s="13">
        <v>12.140029877271214</v>
      </c>
      <c r="L66" s="13">
        <v>12.420577738364525</v>
      </c>
    </row>
    <row r="67" spans="1:12" x14ac:dyDescent="0.25">
      <c r="A67" s="61" t="s">
        <v>191</v>
      </c>
      <c r="B67" s="64">
        <v>13</v>
      </c>
      <c r="C67" s="13">
        <v>14.67348896034807</v>
      </c>
      <c r="D67" s="13">
        <v>15.013067893274602</v>
      </c>
      <c r="E67" s="13">
        <v>11.858425637928047</v>
      </c>
      <c r="F67" s="13">
        <v>12.532042412400049</v>
      </c>
      <c r="G67" s="13">
        <v>12.083249792144828</v>
      </c>
      <c r="H67" s="13">
        <v>14.428848918679984</v>
      </c>
      <c r="I67" s="13">
        <v>12.00447179315378</v>
      </c>
      <c r="J67" s="13">
        <v>10.342599875538443</v>
      </c>
      <c r="K67" s="13">
        <v>12.323555923980017</v>
      </c>
      <c r="L67" s="13">
        <v>13.587441812699756</v>
      </c>
    </row>
    <row r="68" spans="1:12" x14ac:dyDescent="0.25">
      <c r="A68" s="61" t="s">
        <v>192</v>
      </c>
      <c r="B68" s="64">
        <v>9</v>
      </c>
      <c r="C68" s="13">
        <v>12.835734629165984</v>
      </c>
      <c r="D68" s="13">
        <v>15.290202407941607</v>
      </c>
      <c r="E68" s="13">
        <v>14.748583477369653</v>
      </c>
      <c r="F68" s="13">
        <v>12.509056412605116</v>
      </c>
      <c r="G68" s="13">
        <v>12.703047768148735</v>
      </c>
      <c r="H68" s="13">
        <v>12.135659015088068</v>
      </c>
      <c r="I68" s="13">
        <v>14.288276933603836</v>
      </c>
      <c r="J68" s="13">
        <v>12.039564873532123</v>
      </c>
      <c r="K68" s="13">
        <v>10.465348283564841</v>
      </c>
      <c r="L68" s="13">
        <v>13.740953676918748</v>
      </c>
    </row>
    <row r="69" spans="1:12" x14ac:dyDescent="0.25">
      <c r="A69" s="61" t="s">
        <v>193</v>
      </c>
      <c r="B69" s="64">
        <v>7</v>
      </c>
      <c r="C69" s="13">
        <v>9.0675326573883233</v>
      </c>
      <c r="D69" s="13">
        <v>13.528372578640599</v>
      </c>
      <c r="E69" s="13">
        <v>15.06138311597228</v>
      </c>
      <c r="F69" s="13">
        <v>15.082813145155747</v>
      </c>
      <c r="G69" s="13">
        <v>12.643880869586017</v>
      </c>
      <c r="H69" s="13">
        <v>12.68191900954759</v>
      </c>
      <c r="I69" s="13">
        <v>12.136001262931055</v>
      </c>
      <c r="J69" s="13">
        <v>14.088284369832966</v>
      </c>
      <c r="K69" s="13">
        <v>12.013055434744793</v>
      </c>
      <c r="L69" s="13">
        <v>12.020935046901588</v>
      </c>
    </row>
    <row r="70" spans="1:12" x14ac:dyDescent="0.25">
      <c r="A70" s="61" t="s">
        <v>194</v>
      </c>
      <c r="B70" s="64">
        <v>13</v>
      </c>
      <c r="C70" s="13">
        <v>7.0365727509494969</v>
      </c>
      <c r="D70" s="13">
        <v>9.9436739643145895</v>
      </c>
      <c r="E70" s="13">
        <v>13.357491489288531</v>
      </c>
      <c r="F70" s="13">
        <v>15.386473447850793</v>
      </c>
      <c r="G70" s="13">
        <v>14.893425955438373</v>
      </c>
      <c r="H70" s="13">
        <v>12.564968676006997</v>
      </c>
      <c r="I70" s="13">
        <v>12.601709907457604</v>
      </c>
      <c r="J70" s="13">
        <v>12.04630946225396</v>
      </c>
      <c r="K70" s="13">
        <v>13.833076858930323</v>
      </c>
      <c r="L70" s="13">
        <v>13.433492018027716</v>
      </c>
    </row>
    <row r="71" spans="1:12" x14ac:dyDescent="0.25">
      <c r="A71" s="61" t="s">
        <v>195</v>
      </c>
      <c r="B71" s="64">
        <v>11</v>
      </c>
      <c r="C71" s="13">
        <v>12.608074930359429</v>
      </c>
      <c r="D71" s="13">
        <v>7.9787935724714192</v>
      </c>
      <c r="E71" s="13">
        <v>10.045597986177405</v>
      </c>
      <c r="F71" s="13">
        <v>13.856440441821164</v>
      </c>
      <c r="G71" s="13">
        <v>15.297654615284129</v>
      </c>
      <c r="H71" s="13">
        <v>14.666315329035379</v>
      </c>
      <c r="I71" s="13">
        <v>12.538983270447822</v>
      </c>
      <c r="J71" s="13">
        <v>12.532849578554298</v>
      </c>
      <c r="K71" s="13">
        <v>11.988196987778036</v>
      </c>
      <c r="L71" s="13">
        <v>15.18452411851095</v>
      </c>
    </row>
    <row r="72" spans="1:12" x14ac:dyDescent="0.25">
      <c r="A72" s="61" t="s">
        <v>196</v>
      </c>
      <c r="B72" s="64">
        <v>11</v>
      </c>
      <c r="C72" s="13">
        <v>10.79234365899179</v>
      </c>
      <c r="D72" s="13">
        <v>13.118591144390379</v>
      </c>
      <c r="E72" s="13">
        <v>8.093050512364103</v>
      </c>
      <c r="F72" s="13">
        <v>10.731224756328963</v>
      </c>
      <c r="G72" s="13">
        <v>13.838087336571714</v>
      </c>
      <c r="H72" s="13">
        <v>15.088711247873938</v>
      </c>
      <c r="I72" s="13">
        <v>14.446221857494727</v>
      </c>
      <c r="J72" s="13">
        <v>12.456630138395859</v>
      </c>
      <c r="K72" s="13">
        <v>12.430536462920204</v>
      </c>
      <c r="L72" s="13">
        <v>13.468211250677033</v>
      </c>
    </row>
    <row r="73" spans="1:12" x14ac:dyDescent="0.25">
      <c r="A73" s="61" t="s">
        <v>197</v>
      </c>
      <c r="B73" s="64">
        <v>14</v>
      </c>
      <c r="C73" s="13">
        <v>10.69489005197762</v>
      </c>
      <c r="D73" s="13">
        <v>11.455240122930601</v>
      </c>
      <c r="E73" s="13">
        <v>12.858908463124541</v>
      </c>
      <c r="F73" s="13">
        <v>8.7860628467320243</v>
      </c>
      <c r="G73" s="13">
        <v>10.887225435471757</v>
      </c>
      <c r="H73" s="13">
        <v>13.727937746719192</v>
      </c>
      <c r="I73" s="13">
        <v>14.896274700948961</v>
      </c>
      <c r="J73" s="13">
        <v>14.198803155175449</v>
      </c>
      <c r="K73" s="13">
        <v>12.354192736774319</v>
      </c>
      <c r="L73" s="13">
        <v>13.896946423567567</v>
      </c>
    </row>
    <row r="74" spans="1:12" x14ac:dyDescent="0.25">
      <c r="A74" s="61" t="s">
        <v>198</v>
      </c>
      <c r="B74" s="64">
        <v>9</v>
      </c>
      <c r="C74" s="13">
        <v>13.460143190251703</v>
      </c>
      <c r="D74" s="13">
        <v>11.329141300229931</v>
      </c>
      <c r="E74" s="13">
        <v>11.354835089133925</v>
      </c>
      <c r="F74" s="13">
        <v>13.200081233122866</v>
      </c>
      <c r="G74" s="13">
        <v>8.9780525069622392</v>
      </c>
      <c r="H74" s="13">
        <v>10.953493995272503</v>
      </c>
      <c r="I74" s="13">
        <v>13.638036897856431</v>
      </c>
      <c r="J74" s="13">
        <v>14.692633583164502</v>
      </c>
      <c r="K74" s="13">
        <v>13.97672378042863</v>
      </c>
      <c r="L74" s="13">
        <v>13.833537378515825</v>
      </c>
    </row>
    <row r="75" spans="1:12" x14ac:dyDescent="0.25">
      <c r="A75" s="61" t="s">
        <v>199</v>
      </c>
      <c r="B75" s="64">
        <v>9</v>
      </c>
      <c r="C75" s="13">
        <v>8.8288984764472254</v>
      </c>
      <c r="D75" s="13">
        <v>13.906319368459474</v>
      </c>
      <c r="E75" s="13">
        <v>11.234702274756147</v>
      </c>
      <c r="F75" s="13">
        <v>11.878773827735486</v>
      </c>
      <c r="G75" s="13">
        <v>13.149015975537729</v>
      </c>
      <c r="H75" s="13">
        <v>9.1130966360907788</v>
      </c>
      <c r="I75" s="13">
        <v>11.063850856865773</v>
      </c>
      <c r="J75" s="13">
        <v>13.565442357667518</v>
      </c>
      <c r="K75" s="13">
        <v>14.527330599926444</v>
      </c>
      <c r="L75" s="13">
        <v>15.360206048748667</v>
      </c>
    </row>
    <row r="76" spans="1:12" x14ac:dyDescent="0.25">
      <c r="A76" s="61" t="s">
        <v>200</v>
      </c>
      <c r="B76" s="64">
        <v>10</v>
      </c>
      <c r="C76" s="13">
        <v>8.9826216725174817</v>
      </c>
      <c r="D76" s="13">
        <v>9.4956818950754247</v>
      </c>
      <c r="E76" s="13">
        <v>13.594087326382342</v>
      </c>
      <c r="F76" s="13">
        <v>11.71452387109623</v>
      </c>
      <c r="G76" s="13">
        <v>11.919606785588677</v>
      </c>
      <c r="H76" s="13">
        <v>13.013843716244725</v>
      </c>
      <c r="I76" s="13">
        <v>9.2308954061140724</v>
      </c>
      <c r="J76" s="13">
        <v>11.101911297366975</v>
      </c>
      <c r="K76" s="13">
        <v>13.46325161551966</v>
      </c>
      <c r="L76" s="13">
        <v>15.857268010184981</v>
      </c>
    </row>
    <row r="77" spans="1:12" x14ac:dyDescent="0.25">
      <c r="A77" s="61" t="s">
        <v>201</v>
      </c>
      <c r="B77" s="64">
        <v>8</v>
      </c>
      <c r="C77" s="13">
        <v>9.8792032273705175</v>
      </c>
      <c r="D77" s="13">
        <v>9.7184845695366739</v>
      </c>
      <c r="E77" s="13">
        <v>9.4155066878894651</v>
      </c>
      <c r="F77" s="13">
        <v>13.888246199673578</v>
      </c>
      <c r="G77" s="13">
        <v>11.723399842094217</v>
      </c>
      <c r="H77" s="13">
        <v>11.863725235228813</v>
      </c>
      <c r="I77" s="13">
        <v>12.885931888238051</v>
      </c>
      <c r="J77" s="13">
        <v>9.2961794398531321</v>
      </c>
      <c r="K77" s="13">
        <v>11.110266842060067</v>
      </c>
      <c r="L77" s="13">
        <v>14.753879872318031</v>
      </c>
    </row>
    <row r="78" spans="1:12" x14ac:dyDescent="0.25">
      <c r="A78" s="61" t="s">
        <v>202</v>
      </c>
      <c r="B78" s="64">
        <v>3</v>
      </c>
      <c r="C78" s="13">
        <v>7.9360967494264063</v>
      </c>
      <c r="D78" s="13">
        <v>10.482400221182303</v>
      </c>
      <c r="E78" s="13">
        <v>9.7180186373541222</v>
      </c>
      <c r="F78" s="13">
        <v>9.9295834422643345</v>
      </c>
      <c r="G78" s="13">
        <v>13.718843987144965</v>
      </c>
      <c r="H78" s="13">
        <v>11.635781652840983</v>
      </c>
      <c r="I78" s="13">
        <v>11.800748928445447</v>
      </c>
      <c r="J78" s="13">
        <v>12.717123242152471</v>
      </c>
      <c r="K78" s="13">
        <v>9.3361455519795502</v>
      </c>
      <c r="L78" s="13">
        <v>12.406161690213132</v>
      </c>
    </row>
    <row r="79" spans="1:12" x14ac:dyDescent="0.25">
      <c r="A79" s="61" t="s">
        <v>203</v>
      </c>
      <c r="B79" s="64">
        <v>12</v>
      </c>
      <c r="C79" s="13">
        <v>3.2230440200482433</v>
      </c>
      <c r="D79" s="13">
        <v>8.5959750028875384</v>
      </c>
      <c r="E79" s="13">
        <v>10.433598926702697</v>
      </c>
      <c r="F79" s="13">
        <v>10.338668268926176</v>
      </c>
      <c r="G79" s="13">
        <v>10.010321537323914</v>
      </c>
      <c r="H79" s="13">
        <v>13.515809830871515</v>
      </c>
      <c r="I79" s="13">
        <v>11.58539039974341</v>
      </c>
      <c r="J79" s="13">
        <v>11.741991571739774</v>
      </c>
      <c r="K79" s="13">
        <v>12.570114660834392</v>
      </c>
      <c r="L79" s="13">
        <v>10.600123004600214</v>
      </c>
    </row>
    <row r="80" spans="1:12" x14ac:dyDescent="0.25">
      <c r="A80" s="61" t="s">
        <v>204</v>
      </c>
      <c r="B80" s="64">
        <v>10</v>
      </c>
      <c r="C80" s="13">
        <v>11.764104782038643</v>
      </c>
      <c r="D80" s="13">
        <v>4.0394143480432394</v>
      </c>
      <c r="E80" s="13">
        <v>8.6121534163851923</v>
      </c>
      <c r="F80" s="13">
        <v>10.963710789181732</v>
      </c>
      <c r="G80" s="13">
        <v>10.45355535810199</v>
      </c>
      <c r="H80" s="13">
        <v>9.9921667519562103</v>
      </c>
      <c r="I80" s="13">
        <v>13.337023126627225</v>
      </c>
      <c r="J80" s="13">
        <v>11.494497155698465</v>
      </c>
      <c r="K80" s="13">
        <v>11.65692570083041</v>
      </c>
      <c r="L80" s="13">
        <v>13.529483232439365</v>
      </c>
    </row>
    <row r="81" spans="1:12" x14ac:dyDescent="0.25">
      <c r="A81" s="61" t="s">
        <v>205</v>
      </c>
      <c r="B81" s="64">
        <v>5</v>
      </c>
      <c r="C81" s="13">
        <v>9.6774464428967164</v>
      </c>
      <c r="D81" s="13">
        <v>12.015880319012499</v>
      </c>
      <c r="E81" s="13">
        <v>4.217620515820844</v>
      </c>
      <c r="F81" s="13">
        <v>9.0877604197477808</v>
      </c>
      <c r="G81" s="13">
        <v>10.918740292894492</v>
      </c>
      <c r="H81" s="13">
        <v>10.381510923728026</v>
      </c>
      <c r="I81" s="13">
        <v>9.8880027915141664</v>
      </c>
      <c r="J81" s="13">
        <v>13.033356221916289</v>
      </c>
      <c r="K81" s="13">
        <v>11.296441330958928</v>
      </c>
      <c r="L81" s="13">
        <v>12.478739860706771</v>
      </c>
    </row>
    <row r="82" spans="1:12" x14ac:dyDescent="0.25">
      <c r="A82" s="61" t="s">
        <v>206</v>
      </c>
      <c r="B82" s="64">
        <v>10</v>
      </c>
      <c r="C82" s="13">
        <v>5.0162977205774002</v>
      </c>
      <c r="D82" s="13">
        <v>9.8899119058308091</v>
      </c>
      <c r="E82" s="13">
        <v>11.756998694421142</v>
      </c>
      <c r="F82" s="13">
        <v>4.8933255752082196</v>
      </c>
      <c r="G82" s="13">
        <v>9.0949018890153877</v>
      </c>
      <c r="H82" s="13">
        <v>10.78420891346634</v>
      </c>
      <c r="I82" s="13">
        <v>10.290868375361573</v>
      </c>
      <c r="J82" s="13">
        <v>9.7505313692830917</v>
      </c>
      <c r="K82" s="13">
        <v>12.70292583100948</v>
      </c>
      <c r="L82" s="13">
        <v>11.995516025345164</v>
      </c>
    </row>
    <row r="83" spans="1:12" x14ac:dyDescent="0.25">
      <c r="A83" s="61" t="s">
        <v>207</v>
      </c>
      <c r="B83" s="64">
        <v>11</v>
      </c>
      <c r="C83" s="13">
        <v>9.7148918907417912</v>
      </c>
      <c r="D83" s="13">
        <v>5.4464781519103163</v>
      </c>
      <c r="E83" s="13">
        <v>9.5961897273128436</v>
      </c>
      <c r="F83" s="13">
        <v>11.93219461309188</v>
      </c>
      <c r="G83" s="13">
        <v>5.0802153046952796</v>
      </c>
      <c r="H83" s="13">
        <v>8.9911022390398827</v>
      </c>
      <c r="I83" s="13">
        <v>10.610558444204674</v>
      </c>
      <c r="J83" s="13">
        <v>10.130008409369518</v>
      </c>
      <c r="K83" s="13">
        <v>9.5533760427128538</v>
      </c>
      <c r="L83" s="13">
        <v>13.153828242383192</v>
      </c>
    </row>
    <row r="84" spans="1:12" x14ac:dyDescent="0.25">
      <c r="A84" s="61" t="s">
        <v>208</v>
      </c>
      <c r="B84" s="64">
        <v>4</v>
      </c>
      <c r="C84" s="13">
        <v>10.589325812718267</v>
      </c>
      <c r="D84" s="13">
        <v>9.8053043640830833</v>
      </c>
      <c r="E84" s="13">
        <v>5.438738455795086</v>
      </c>
      <c r="F84" s="13">
        <v>9.7210419940116068</v>
      </c>
      <c r="G84" s="13">
        <v>11.678433416291444</v>
      </c>
      <c r="H84" s="13">
        <v>5.1754019250207808</v>
      </c>
      <c r="I84" s="13">
        <v>8.8577982777517974</v>
      </c>
      <c r="J84" s="13">
        <v>10.38970372560091</v>
      </c>
      <c r="K84" s="13">
        <v>9.9193749210319311</v>
      </c>
      <c r="L84" s="13">
        <v>10.064379014336431</v>
      </c>
    </row>
    <row r="85" spans="1:12" x14ac:dyDescent="0.25">
      <c r="A85" s="61" t="s">
        <v>209</v>
      </c>
      <c r="B85" s="64">
        <v>4</v>
      </c>
      <c r="C85" s="13">
        <v>3.9913880063564715</v>
      </c>
      <c r="D85" s="13">
        <v>10.46384332764562</v>
      </c>
      <c r="E85" s="13">
        <v>9.5064065001119289</v>
      </c>
      <c r="F85" s="13">
        <v>5.8269137741242512</v>
      </c>
      <c r="G85" s="13">
        <v>9.4339699511754311</v>
      </c>
      <c r="H85" s="13">
        <v>11.324573576848479</v>
      </c>
      <c r="I85" s="13">
        <v>5.2136450379714061</v>
      </c>
      <c r="J85" s="13">
        <v>8.6552862398416277</v>
      </c>
      <c r="K85" s="13">
        <v>10.09909357652222</v>
      </c>
      <c r="L85" s="13">
        <v>10.305898215324941</v>
      </c>
    </row>
    <row r="86" spans="1:12" x14ac:dyDescent="0.25">
      <c r="A86" s="61" t="s">
        <v>210</v>
      </c>
      <c r="B86" s="64">
        <v>4</v>
      </c>
      <c r="C86" s="13">
        <v>3.8931967852730187</v>
      </c>
      <c r="D86" s="13">
        <v>4.2395463906298572</v>
      </c>
      <c r="E86" s="13">
        <v>10.039266280566725</v>
      </c>
      <c r="F86" s="13">
        <v>9.6227177932725532</v>
      </c>
      <c r="G86" s="13">
        <v>5.8130120238387679</v>
      </c>
      <c r="H86" s="13">
        <v>9.0929474244215935</v>
      </c>
      <c r="I86" s="13">
        <v>10.96901335828845</v>
      </c>
      <c r="J86" s="13">
        <v>5.2047531137175458</v>
      </c>
      <c r="K86" s="13">
        <v>8.4143610060079528</v>
      </c>
      <c r="L86" s="13">
        <v>10.362747934583332</v>
      </c>
    </row>
    <row r="87" spans="1:12" x14ac:dyDescent="0.25">
      <c r="A87" s="61" t="s">
        <v>211</v>
      </c>
      <c r="B87" s="64">
        <v>5</v>
      </c>
      <c r="C87" s="13">
        <v>3.9147029001358482</v>
      </c>
      <c r="D87" s="13">
        <v>4.0183663078917569</v>
      </c>
      <c r="E87" s="13">
        <v>4.1919477976690986</v>
      </c>
      <c r="F87" s="13">
        <v>10.011713098232658</v>
      </c>
      <c r="G87" s="13">
        <v>9.3211493569663588</v>
      </c>
      <c r="H87" s="13">
        <v>5.7204043267868201</v>
      </c>
      <c r="I87" s="13">
        <v>8.7251286069006095</v>
      </c>
      <c r="J87" s="13">
        <v>10.560559089555596</v>
      </c>
      <c r="K87" s="13">
        <v>5.1378989914070248</v>
      </c>
      <c r="L87" s="13">
        <v>8.6344668520364927</v>
      </c>
    </row>
    <row r="88" spans="1:12" x14ac:dyDescent="0.25">
      <c r="A88" s="61" t="s">
        <v>212</v>
      </c>
      <c r="B88" s="64">
        <v>5</v>
      </c>
      <c r="C88" s="13">
        <v>4.8174265523591302</v>
      </c>
      <c r="D88" s="13">
        <v>4.0060551762183572</v>
      </c>
      <c r="E88" s="13">
        <v>3.8998655085781686</v>
      </c>
      <c r="F88" s="13">
        <v>4.5202288332687282</v>
      </c>
      <c r="G88" s="13">
        <v>9.5889650606797794</v>
      </c>
      <c r="H88" s="13">
        <v>8.9323097093667823</v>
      </c>
      <c r="I88" s="13">
        <v>5.5883673678082699</v>
      </c>
      <c r="J88" s="13">
        <v>8.3211778169563484</v>
      </c>
      <c r="K88" s="13">
        <v>10.088393036724636</v>
      </c>
      <c r="L88" s="13">
        <v>5.4573001991499073</v>
      </c>
    </row>
    <row r="89" spans="1:12" x14ac:dyDescent="0.25">
      <c r="A89" s="61" t="s">
        <v>213</v>
      </c>
      <c r="B89" s="64">
        <v>4</v>
      </c>
      <c r="C89" s="13">
        <v>4.7647243578294081</v>
      </c>
      <c r="D89" s="13">
        <v>4.782628526979388</v>
      </c>
      <c r="E89" s="13">
        <v>3.8768290389381539</v>
      </c>
      <c r="F89" s="13">
        <v>4.153990461785396</v>
      </c>
      <c r="G89" s="13">
        <v>4.4403820005032486</v>
      </c>
      <c r="H89" s="13">
        <v>9.1023847778986813</v>
      </c>
      <c r="I89" s="13">
        <v>8.5165172128853008</v>
      </c>
      <c r="J89" s="13">
        <v>5.4098995623364541</v>
      </c>
      <c r="K89" s="13">
        <v>7.8821732048322666</v>
      </c>
      <c r="L89" s="13">
        <v>9.952690696711981</v>
      </c>
    </row>
    <row r="90" spans="1:12" x14ac:dyDescent="0.25">
      <c r="A90" s="61" t="s">
        <v>214</v>
      </c>
      <c r="B90" s="64">
        <v>3</v>
      </c>
      <c r="C90" s="13">
        <v>3.7595803855751093</v>
      </c>
      <c r="D90" s="13">
        <v>4.6387605604676398</v>
      </c>
      <c r="E90" s="13">
        <v>4.5427443353344126</v>
      </c>
      <c r="F90" s="13">
        <v>4.0565637361640485</v>
      </c>
      <c r="G90" s="13">
        <v>4.0315336751536304</v>
      </c>
      <c r="H90" s="13">
        <v>4.2802459835805298</v>
      </c>
      <c r="I90" s="13">
        <v>8.5929608231885979</v>
      </c>
      <c r="J90" s="13">
        <v>8.0428324773744126</v>
      </c>
      <c r="K90" s="13">
        <v>5.174446688520379</v>
      </c>
      <c r="L90" s="13">
        <v>7.7070198470134503</v>
      </c>
    </row>
    <row r="91" spans="1:12" x14ac:dyDescent="0.25">
      <c r="A91" s="61" t="s">
        <v>215</v>
      </c>
      <c r="B91" s="64">
        <v>7</v>
      </c>
      <c r="C91" s="13">
        <v>9.200930117359686</v>
      </c>
      <c r="D91" s="13">
        <v>12.189521450395059</v>
      </c>
      <c r="E91" s="13">
        <v>15.271082143198905</v>
      </c>
      <c r="F91" s="13">
        <v>19.392140997535169</v>
      </c>
      <c r="G91" s="13">
        <v>21.263013681221448</v>
      </c>
      <c r="H91" s="13">
        <v>22.694958710389713</v>
      </c>
      <c r="I91" s="13">
        <v>24.181239013307355</v>
      </c>
      <c r="J91" s="13">
        <v>29.340592476012034</v>
      </c>
      <c r="K91" s="13">
        <v>33.348592533897687</v>
      </c>
      <c r="L91" s="13">
        <v>35.254966740415703</v>
      </c>
    </row>
    <row r="92" spans="1:12" x14ac:dyDescent="0.25">
      <c r="A92" s="61" t="s">
        <v>3</v>
      </c>
      <c r="B92" s="62">
        <v>587</v>
      </c>
      <c r="C92" s="62">
        <v>587.70701546132807</v>
      </c>
      <c r="D92" s="62">
        <v>690.72977778410677</v>
      </c>
      <c r="E92" s="62">
        <v>693.56720046943531</v>
      </c>
      <c r="F92" s="62">
        <v>832.66850057521276</v>
      </c>
      <c r="G92" s="62">
        <v>868.77357766496721</v>
      </c>
      <c r="H92" s="62">
        <v>867.08069846068258</v>
      </c>
      <c r="I92" s="62">
        <v>865.65144340231257</v>
      </c>
      <c r="J92" s="62">
        <v>862.7105769921659</v>
      </c>
      <c r="K92" s="62">
        <v>859.62814387969229</v>
      </c>
      <c r="L92" s="62">
        <v>981.81959620782709</v>
      </c>
    </row>
    <row r="93" spans="1:12" x14ac:dyDescent="0.25">
      <c r="A93" s="63" t="s">
        <v>216</v>
      </c>
      <c r="B93" s="2"/>
    </row>
    <row r="94" spans="1:12" x14ac:dyDescent="0.25">
      <c r="A94" s="63" t="s">
        <v>266</v>
      </c>
      <c r="B94" s="2"/>
    </row>
    <row r="98" spans="10:19" x14ac:dyDescent="0.25">
      <c r="J98" s="13"/>
      <c r="K98" s="13"/>
      <c r="L98" s="13"/>
      <c r="M98" s="13"/>
      <c r="N98" s="13"/>
      <c r="O98" s="13"/>
      <c r="P98" s="13"/>
      <c r="Q98" s="13"/>
      <c r="R98" s="13"/>
      <c r="S98" s="13"/>
    </row>
    <row r="99" spans="10:19" x14ac:dyDescent="0.25">
      <c r="J99" s="13"/>
      <c r="K99" s="13"/>
      <c r="L99" s="13"/>
      <c r="M99" s="13"/>
      <c r="N99" s="13"/>
      <c r="O99" s="13"/>
      <c r="P99" s="13"/>
      <c r="Q99" s="13"/>
      <c r="R99" s="13"/>
      <c r="S99" s="13"/>
    </row>
    <row r="100" spans="10:19" x14ac:dyDescent="0.25">
      <c r="J100" s="13"/>
      <c r="K100" s="13"/>
      <c r="L100" s="13"/>
      <c r="M100" s="13"/>
      <c r="N100" s="13"/>
      <c r="O100" s="13"/>
      <c r="P100" s="13"/>
      <c r="Q100" s="13"/>
      <c r="R100" s="13"/>
      <c r="S100" s="13"/>
    </row>
    <row r="101" spans="10:19" x14ac:dyDescent="0.25">
      <c r="J101" s="13"/>
      <c r="K101" s="13"/>
      <c r="L101" s="13"/>
      <c r="M101" s="13"/>
      <c r="N101" s="13"/>
      <c r="O101" s="13"/>
      <c r="P101" s="13"/>
      <c r="Q101" s="13"/>
      <c r="R101" s="13"/>
      <c r="S101" s="13"/>
    </row>
    <row r="102" spans="10:19" x14ac:dyDescent="0.25">
      <c r="J102" s="13"/>
      <c r="K102" s="13"/>
      <c r="L102" s="13"/>
      <c r="M102" s="13"/>
      <c r="N102" s="13"/>
      <c r="O102" s="13"/>
      <c r="P102" s="13"/>
      <c r="Q102" s="13"/>
      <c r="R102" s="13"/>
      <c r="S102" s="13"/>
    </row>
    <row r="103" spans="10:19" x14ac:dyDescent="0.25">
      <c r="J103" s="13"/>
      <c r="K103" s="13"/>
      <c r="L103" s="13"/>
      <c r="M103" s="13"/>
      <c r="N103" s="13"/>
      <c r="O103" s="13"/>
      <c r="P103" s="13"/>
      <c r="Q103" s="13"/>
      <c r="R103" s="13"/>
      <c r="S103" s="13"/>
    </row>
    <row r="104" spans="10:19" x14ac:dyDescent="0.25">
      <c r="J104" s="13"/>
      <c r="K104" s="13"/>
      <c r="L104" s="13"/>
      <c r="M104" s="13"/>
      <c r="N104" s="13"/>
      <c r="O104" s="13"/>
      <c r="P104" s="13"/>
      <c r="Q104" s="13"/>
      <c r="R104" s="13"/>
      <c r="S104" s="13"/>
    </row>
    <row r="105" spans="10:19" x14ac:dyDescent="0.25">
      <c r="J105" s="13"/>
      <c r="K105" s="13"/>
      <c r="L105" s="13"/>
      <c r="M105" s="13"/>
      <c r="N105" s="13"/>
      <c r="O105" s="13"/>
      <c r="P105" s="13"/>
      <c r="Q105" s="13"/>
      <c r="R105" s="13"/>
      <c r="S105" s="13"/>
    </row>
    <row r="106" spans="10:19" x14ac:dyDescent="0.25">
      <c r="J106" s="13"/>
      <c r="K106" s="13"/>
      <c r="L106" s="13"/>
      <c r="M106" s="13"/>
      <c r="N106" s="13"/>
      <c r="O106" s="13"/>
      <c r="P106" s="13"/>
      <c r="Q106" s="13"/>
      <c r="R106" s="13"/>
      <c r="S106" s="13"/>
    </row>
    <row r="107" spans="10:19" x14ac:dyDescent="0.25">
      <c r="J107" s="13"/>
      <c r="K107" s="13"/>
      <c r="L107" s="13"/>
      <c r="M107" s="13"/>
      <c r="N107" s="13"/>
      <c r="O107" s="13"/>
      <c r="P107" s="13"/>
      <c r="Q107" s="13"/>
      <c r="R107" s="13"/>
      <c r="S107" s="13"/>
    </row>
    <row r="108" spans="10:19" x14ac:dyDescent="0.25">
      <c r="J108" s="13"/>
      <c r="K108" s="13"/>
      <c r="L108" s="13"/>
      <c r="M108" s="13"/>
      <c r="N108" s="13"/>
      <c r="O108" s="13"/>
      <c r="P108" s="13"/>
      <c r="Q108" s="13"/>
      <c r="R108" s="13"/>
      <c r="S108" s="13"/>
    </row>
    <row r="109" spans="10:19" x14ac:dyDescent="0.25">
      <c r="J109" s="13"/>
      <c r="K109" s="13"/>
      <c r="L109" s="13"/>
      <c r="M109" s="13"/>
      <c r="N109" s="13"/>
      <c r="O109" s="13"/>
      <c r="P109" s="13"/>
      <c r="Q109" s="13"/>
      <c r="R109" s="13"/>
      <c r="S109" s="13"/>
    </row>
    <row r="110" spans="10:19" x14ac:dyDescent="0.25">
      <c r="J110" s="13"/>
      <c r="K110" s="13"/>
      <c r="L110" s="13"/>
      <c r="M110" s="13"/>
      <c r="N110" s="13"/>
      <c r="O110" s="13"/>
      <c r="P110" s="13"/>
      <c r="Q110" s="13"/>
      <c r="R110" s="13"/>
      <c r="S110" s="13"/>
    </row>
    <row r="111" spans="10:19" x14ac:dyDescent="0.25">
      <c r="J111" s="13"/>
      <c r="K111" s="13"/>
      <c r="L111" s="13"/>
      <c r="M111" s="13"/>
      <c r="N111" s="13"/>
      <c r="O111" s="13"/>
      <c r="P111" s="13"/>
      <c r="Q111" s="13"/>
      <c r="R111" s="13"/>
      <c r="S111" s="13"/>
    </row>
    <row r="112" spans="10:19" x14ac:dyDescent="0.25">
      <c r="J112" s="13"/>
      <c r="K112" s="13"/>
      <c r="L112" s="13"/>
      <c r="M112" s="13"/>
      <c r="N112" s="13"/>
      <c r="O112" s="13"/>
      <c r="P112" s="13"/>
      <c r="Q112" s="13"/>
      <c r="R112" s="13"/>
      <c r="S112" s="13"/>
    </row>
    <row r="113" spans="10:19" x14ac:dyDescent="0.25">
      <c r="J113" s="13"/>
      <c r="K113" s="13"/>
      <c r="L113" s="13"/>
      <c r="M113" s="13"/>
      <c r="N113" s="13"/>
      <c r="O113" s="13"/>
      <c r="P113" s="13"/>
      <c r="Q113" s="13"/>
      <c r="R113" s="13"/>
      <c r="S113" s="13"/>
    </row>
    <row r="114" spans="10:19" x14ac:dyDescent="0.25">
      <c r="J114" s="13"/>
      <c r="K114" s="13"/>
      <c r="L114" s="13"/>
      <c r="M114" s="13"/>
      <c r="N114" s="13"/>
      <c r="O114" s="13"/>
      <c r="P114" s="13"/>
      <c r="Q114" s="13"/>
      <c r="R114" s="13"/>
      <c r="S114" s="13"/>
    </row>
  </sheetData>
  <hyperlinks>
    <hyperlink ref="L1" location="Områdesregister!A1" display="Tillbaka till områdesregister" xr:uid="{279BB68C-B391-4569-8206-474F3793DA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F269-4E37-471F-824C-5D03D5864698}">
  <sheetPr>
    <tabColor theme="1" tint="0.499984740745262"/>
  </sheetPr>
  <dimension ref="AH2"/>
  <sheetViews>
    <sheetView zoomScale="70" zoomScaleNormal="70" workbookViewId="0">
      <selection activeCell="A3" sqref="A3"/>
    </sheetView>
  </sheetViews>
  <sheetFormatPr defaultRowHeight="15" x14ac:dyDescent="0.25"/>
  <sheetData>
    <row r="2" spans="34:34" x14ac:dyDescent="0.25">
      <c r="AH2" s="3" t="s">
        <v>5</v>
      </c>
    </row>
  </sheetData>
  <hyperlinks>
    <hyperlink ref="AH2" location="Inledning!A1" display="Tillbaka till inledning" xr:uid="{7101C925-5715-4EAC-B1C5-31498DAED11A}"/>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E18AD-0149-4664-B0DC-1CFC591918CF}">
  <dimension ref="A1:P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230</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75</v>
      </c>
      <c r="C6" s="13">
        <v>67.042361430535607</v>
      </c>
      <c r="D6" s="13">
        <v>66.937999603735321</v>
      </c>
      <c r="E6" s="13">
        <v>66.91569217378543</v>
      </c>
      <c r="F6" s="13">
        <v>66.29530119121678</v>
      </c>
      <c r="G6" s="13">
        <v>66.340867655155336</v>
      </c>
      <c r="H6" s="13">
        <v>66.049406258502373</v>
      </c>
      <c r="I6" s="13">
        <v>66.174618332132297</v>
      </c>
      <c r="J6" s="13">
        <v>66.311563331059546</v>
      </c>
      <c r="K6" s="13">
        <v>66.172971396793329</v>
      </c>
      <c r="L6" s="13">
        <v>65.764020295706587</v>
      </c>
    </row>
    <row r="7" spans="1:12" x14ac:dyDescent="0.25">
      <c r="A7" s="61" t="s">
        <v>132</v>
      </c>
      <c r="B7" s="64">
        <v>75</v>
      </c>
      <c r="C7" s="13">
        <v>65.660599355299453</v>
      </c>
      <c r="D7" s="13">
        <v>59.487667084345979</v>
      </c>
      <c r="E7" s="13">
        <v>59.266282305382127</v>
      </c>
      <c r="F7" s="13">
        <v>58.722451785458283</v>
      </c>
      <c r="G7" s="13">
        <v>57.887587651696947</v>
      </c>
      <c r="H7" s="13">
        <v>57.558148467608852</v>
      </c>
      <c r="I7" s="13">
        <v>57.438942221705652</v>
      </c>
      <c r="J7" s="13">
        <v>57.44619197742103</v>
      </c>
      <c r="K7" s="13">
        <v>58.324842519884662</v>
      </c>
      <c r="L7" s="13">
        <v>57.871240238979169</v>
      </c>
    </row>
    <row r="8" spans="1:12" x14ac:dyDescent="0.25">
      <c r="A8" s="61" t="s">
        <v>133</v>
      </c>
      <c r="B8" s="64">
        <v>64</v>
      </c>
      <c r="C8" s="13">
        <v>65.376479233463783</v>
      </c>
      <c r="D8" s="13">
        <v>59.887802830503624</v>
      </c>
      <c r="E8" s="13">
        <v>55.193022315717812</v>
      </c>
      <c r="F8" s="13">
        <v>54.603167273309502</v>
      </c>
      <c r="G8" s="13">
        <v>53.896335327634937</v>
      </c>
      <c r="H8" s="13">
        <v>52.947757142466465</v>
      </c>
      <c r="I8" s="13">
        <v>52.770173994317631</v>
      </c>
      <c r="J8" s="13">
        <v>52.658528587939401</v>
      </c>
      <c r="K8" s="13">
        <v>53.331916691644174</v>
      </c>
      <c r="L8" s="13">
        <v>53.72582961435635</v>
      </c>
    </row>
    <row r="9" spans="1:12" x14ac:dyDescent="0.25">
      <c r="A9" s="61" t="s">
        <v>134</v>
      </c>
      <c r="B9" s="64">
        <v>67</v>
      </c>
      <c r="C9" s="13">
        <v>59.007056283569263</v>
      </c>
      <c r="D9" s="13">
        <v>59.540083142734439</v>
      </c>
      <c r="E9" s="13">
        <v>56.089011433158639</v>
      </c>
      <c r="F9" s="13">
        <v>52.219095005304013</v>
      </c>
      <c r="G9" s="13">
        <v>51.507376349471812</v>
      </c>
      <c r="H9" s="13">
        <v>50.70209175827727</v>
      </c>
      <c r="I9" s="13">
        <v>49.971808950234461</v>
      </c>
      <c r="J9" s="13">
        <v>49.821593996609295</v>
      </c>
      <c r="K9" s="13">
        <v>50.295168042230358</v>
      </c>
      <c r="L9" s="13">
        <v>50.578168744607957</v>
      </c>
    </row>
    <row r="10" spans="1:12" x14ac:dyDescent="0.25">
      <c r="A10" s="61" t="s">
        <v>135</v>
      </c>
      <c r="B10" s="64">
        <v>50</v>
      </c>
      <c r="C10" s="13">
        <v>60.790921693879454</v>
      </c>
      <c r="D10" s="13">
        <v>55.526276059553375</v>
      </c>
      <c r="E10" s="13">
        <v>55.492922798743869</v>
      </c>
      <c r="F10" s="13">
        <v>53.027184187221827</v>
      </c>
      <c r="G10" s="13">
        <v>49.873123887169768</v>
      </c>
      <c r="H10" s="13">
        <v>49.100782010293301</v>
      </c>
      <c r="I10" s="13">
        <v>48.456107629101808</v>
      </c>
      <c r="J10" s="13">
        <v>47.839291765611627</v>
      </c>
      <c r="K10" s="13">
        <v>48.195863685792382</v>
      </c>
      <c r="L10" s="13">
        <v>48.352456245075203</v>
      </c>
    </row>
    <row r="11" spans="1:12" x14ac:dyDescent="0.25">
      <c r="A11" s="61" t="s">
        <v>136</v>
      </c>
      <c r="B11" s="64">
        <v>63</v>
      </c>
      <c r="C11" s="13">
        <v>48.876812452214018</v>
      </c>
      <c r="D11" s="13">
        <v>56.949855695873907</v>
      </c>
      <c r="E11" s="13">
        <v>53.312887628602972</v>
      </c>
      <c r="F11" s="13">
        <v>52.79325347446801</v>
      </c>
      <c r="G11" s="13">
        <v>50.962749069020106</v>
      </c>
      <c r="H11" s="13">
        <v>48.343269261305771</v>
      </c>
      <c r="I11" s="13">
        <v>47.696280649450898</v>
      </c>
      <c r="J11" s="13">
        <v>47.131161991288693</v>
      </c>
      <c r="K11" s="13">
        <v>47.003213213538054</v>
      </c>
      <c r="L11" s="13">
        <v>47.083844365056109</v>
      </c>
    </row>
    <row r="12" spans="1:12" x14ac:dyDescent="0.25">
      <c r="A12" s="61" t="s">
        <v>2</v>
      </c>
      <c r="B12" s="64">
        <v>58</v>
      </c>
      <c r="C12" s="13">
        <v>59.105913504354028</v>
      </c>
      <c r="D12" s="13">
        <v>47.960053514884819</v>
      </c>
      <c r="E12" s="13">
        <v>54.249171393834736</v>
      </c>
      <c r="F12" s="13">
        <v>51.516727556052544</v>
      </c>
      <c r="G12" s="13">
        <v>50.649664026577845</v>
      </c>
      <c r="H12" s="13">
        <v>49.288430125437159</v>
      </c>
      <c r="I12" s="13">
        <v>47.193062926557531</v>
      </c>
      <c r="J12" s="13">
        <v>46.619703314250557</v>
      </c>
      <c r="K12" s="13">
        <v>46.481393894218293</v>
      </c>
      <c r="L12" s="13">
        <v>46.165805322969725</v>
      </c>
    </row>
    <row r="13" spans="1:12" x14ac:dyDescent="0.25">
      <c r="A13" s="61" t="s">
        <v>137</v>
      </c>
      <c r="B13" s="64">
        <v>53</v>
      </c>
      <c r="C13" s="13">
        <v>55.744122594089681</v>
      </c>
      <c r="D13" s="13">
        <v>56.32883803953311</v>
      </c>
      <c r="E13" s="13">
        <v>47.604788705058233</v>
      </c>
      <c r="F13" s="13">
        <v>52.231444456110488</v>
      </c>
      <c r="G13" s="13">
        <v>50.015013474068894</v>
      </c>
      <c r="H13" s="13">
        <v>49.050728338770448</v>
      </c>
      <c r="I13" s="13">
        <v>48.085295620501647</v>
      </c>
      <c r="J13" s="13">
        <v>46.352208267878304</v>
      </c>
      <c r="K13" s="13">
        <v>46.152564344819076</v>
      </c>
      <c r="L13" s="13">
        <v>45.839329092866663</v>
      </c>
    </row>
    <row r="14" spans="1:12" x14ac:dyDescent="0.25">
      <c r="A14" s="61" t="s">
        <v>138</v>
      </c>
      <c r="B14" s="64">
        <v>57</v>
      </c>
      <c r="C14" s="13">
        <v>53.591312338846727</v>
      </c>
      <c r="D14" s="13">
        <v>54.325135765526085</v>
      </c>
      <c r="E14" s="13">
        <v>54.626426316054612</v>
      </c>
      <c r="F14" s="13">
        <v>47.632113577289466</v>
      </c>
      <c r="G14" s="13">
        <v>51.041381046662622</v>
      </c>
      <c r="H14" s="13">
        <v>49.259056126002072</v>
      </c>
      <c r="I14" s="13">
        <v>48.312447924154583</v>
      </c>
      <c r="J14" s="13">
        <v>47.597798265517412</v>
      </c>
      <c r="K14" s="13">
        <v>46.425668194517506</v>
      </c>
      <c r="L14" s="13">
        <v>46.073089080966348</v>
      </c>
    </row>
    <row r="15" spans="1:12" x14ac:dyDescent="0.25">
      <c r="A15" s="61" t="s">
        <v>139</v>
      </c>
      <c r="B15" s="64">
        <v>64</v>
      </c>
      <c r="C15" s="13">
        <v>55.274016494799788</v>
      </c>
      <c r="D15" s="13">
        <v>53.548386227869678</v>
      </c>
      <c r="E15" s="13">
        <v>53.287633235637166</v>
      </c>
      <c r="F15" s="13">
        <v>53.270454572446305</v>
      </c>
      <c r="G15" s="13">
        <v>47.586830111678246</v>
      </c>
      <c r="H15" s="13">
        <v>50.065610477362569</v>
      </c>
      <c r="I15" s="13">
        <v>48.662381724169244</v>
      </c>
      <c r="J15" s="13">
        <v>47.742296112149866</v>
      </c>
      <c r="K15" s="13">
        <v>47.476236398126346</v>
      </c>
      <c r="L15" s="13">
        <v>46.324877156389562</v>
      </c>
    </row>
    <row r="16" spans="1:12" x14ac:dyDescent="0.25">
      <c r="A16" s="61" t="s">
        <v>140</v>
      </c>
      <c r="B16" s="64">
        <v>68</v>
      </c>
      <c r="C16" s="13">
        <v>60.678684582529549</v>
      </c>
      <c r="D16" s="13">
        <v>54.351695336822019</v>
      </c>
      <c r="E16" s="13">
        <v>53.587825236129014</v>
      </c>
      <c r="F16" s="13">
        <v>52.668061753902826</v>
      </c>
      <c r="G16" s="13">
        <v>52.383749009591348</v>
      </c>
      <c r="H16" s="13">
        <v>47.699993995079211</v>
      </c>
      <c r="I16" s="13">
        <v>49.594901667681697</v>
      </c>
      <c r="J16" s="13">
        <v>48.412674515957889</v>
      </c>
      <c r="K16" s="13">
        <v>47.808638725397131</v>
      </c>
      <c r="L16" s="13">
        <v>47.478309993380769</v>
      </c>
    </row>
    <row r="17" spans="1:12" x14ac:dyDescent="0.25">
      <c r="A17" s="61" t="s">
        <v>141</v>
      </c>
      <c r="B17" s="64">
        <v>50</v>
      </c>
      <c r="C17" s="13">
        <v>65.32392529698599</v>
      </c>
      <c r="D17" s="13">
        <v>58.521323374781183</v>
      </c>
      <c r="E17" s="13">
        <v>54.079159827531974</v>
      </c>
      <c r="F17" s="13">
        <v>53.728654577296012</v>
      </c>
      <c r="G17" s="13">
        <v>52.413233430306775</v>
      </c>
      <c r="H17" s="13">
        <v>51.975513143111158</v>
      </c>
      <c r="I17" s="13">
        <v>48.147278895126739</v>
      </c>
      <c r="J17" s="13">
        <v>49.55679317457394</v>
      </c>
      <c r="K17" s="13">
        <v>48.79648782263407</v>
      </c>
      <c r="L17" s="13">
        <v>48.068595824439164</v>
      </c>
    </row>
    <row r="18" spans="1:12" x14ac:dyDescent="0.25">
      <c r="A18" s="61" t="s">
        <v>142</v>
      </c>
      <c r="B18" s="64">
        <v>63</v>
      </c>
      <c r="C18" s="13">
        <v>49.944020049654021</v>
      </c>
      <c r="D18" s="13">
        <v>63.36898004437964</v>
      </c>
      <c r="E18" s="13">
        <v>57.129492818161225</v>
      </c>
      <c r="F18" s="13">
        <v>54.068593189744689</v>
      </c>
      <c r="G18" s="13">
        <v>53.878562957903661</v>
      </c>
      <c r="H18" s="13">
        <v>52.351391936191419</v>
      </c>
      <c r="I18" s="13">
        <v>51.885236946379507</v>
      </c>
      <c r="J18" s="13">
        <v>48.68800931488682</v>
      </c>
      <c r="K18" s="13">
        <v>49.975422062407461</v>
      </c>
      <c r="L18" s="13">
        <v>49.182936185398376</v>
      </c>
    </row>
    <row r="19" spans="1:12" x14ac:dyDescent="0.25">
      <c r="A19" s="61" t="s">
        <v>143</v>
      </c>
      <c r="B19" s="64">
        <v>72</v>
      </c>
      <c r="C19" s="13">
        <v>61.081905778999065</v>
      </c>
      <c r="D19" s="13">
        <v>50.607338114887554</v>
      </c>
      <c r="E19" s="13">
        <v>62.074475400412247</v>
      </c>
      <c r="F19" s="13">
        <v>56.607728904862356</v>
      </c>
      <c r="G19" s="13">
        <v>54.364590989871395</v>
      </c>
      <c r="H19" s="13">
        <v>54.219840699099692</v>
      </c>
      <c r="I19" s="13">
        <v>52.729713256609344</v>
      </c>
      <c r="J19" s="13">
        <v>52.183769627262535</v>
      </c>
      <c r="K19" s="13">
        <v>49.734432474186157</v>
      </c>
      <c r="L19" s="13">
        <v>50.554881404848039</v>
      </c>
    </row>
    <row r="20" spans="1:12" x14ac:dyDescent="0.25">
      <c r="A20" s="61" t="s">
        <v>144</v>
      </c>
      <c r="B20" s="64">
        <v>68</v>
      </c>
      <c r="C20" s="13">
        <v>69.419898587694178</v>
      </c>
      <c r="D20" s="13">
        <v>59.811275385523871</v>
      </c>
      <c r="E20" s="13">
        <v>51.350287824311728</v>
      </c>
      <c r="F20" s="13">
        <v>60.989293325387116</v>
      </c>
      <c r="G20" s="13">
        <v>56.252580441251631</v>
      </c>
      <c r="H20" s="13">
        <v>54.57323375470083</v>
      </c>
      <c r="I20" s="13">
        <v>54.552494689915932</v>
      </c>
      <c r="J20" s="13">
        <v>53.089256538180898</v>
      </c>
      <c r="K20" s="13">
        <v>52.729671209898726</v>
      </c>
      <c r="L20" s="13">
        <v>50.520010099513023</v>
      </c>
    </row>
    <row r="21" spans="1:12" x14ac:dyDescent="0.25">
      <c r="A21" s="61" t="s">
        <v>145</v>
      </c>
      <c r="B21" s="64">
        <v>67</v>
      </c>
      <c r="C21" s="13">
        <v>66.252345270722884</v>
      </c>
      <c r="D21" s="13">
        <v>67.757823519539073</v>
      </c>
      <c r="E21" s="13">
        <v>59.338098097402558</v>
      </c>
      <c r="F21" s="13">
        <v>52.416122681122609</v>
      </c>
      <c r="G21" s="13">
        <v>60.460894571318654</v>
      </c>
      <c r="H21" s="13">
        <v>56.369396085156502</v>
      </c>
      <c r="I21" s="13">
        <v>55.156020276642707</v>
      </c>
      <c r="J21" s="13">
        <v>55.167910016619814</v>
      </c>
      <c r="K21" s="13">
        <v>54.016824416810415</v>
      </c>
      <c r="L21" s="13">
        <v>53.440278277901037</v>
      </c>
    </row>
    <row r="22" spans="1:12" x14ac:dyDescent="0.25">
      <c r="A22" s="61" t="s">
        <v>146</v>
      </c>
      <c r="B22" s="64">
        <v>69</v>
      </c>
      <c r="C22" s="13">
        <v>66.738989936953828</v>
      </c>
      <c r="D22" s="13">
        <v>65.292938885967587</v>
      </c>
      <c r="E22" s="13">
        <v>66.937387734215122</v>
      </c>
      <c r="F22" s="13">
        <v>59.503871032353615</v>
      </c>
      <c r="G22" s="13">
        <v>53.846859126813875</v>
      </c>
      <c r="H22" s="13">
        <v>60.493214127535474</v>
      </c>
      <c r="I22" s="13">
        <v>57.038412488556524</v>
      </c>
      <c r="J22" s="13">
        <v>56.10645043428157</v>
      </c>
      <c r="K22" s="13">
        <v>56.416379962556555</v>
      </c>
      <c r="L22" s="13">
        <v>55.149790629530813</v>
      </c>
    </row>
    <row r="23" spans="1:12" x14ac:dyDescent="0.25">
      <c r="A23" s="61" t="s">
        <v>147</v>
      </c>
      <c r="B23" s="64">
        <v>67</v>
      </c>
      <c r="C23" s="13">
        <v>66.337533859773842</v>
      </c>
      <c r="D23" s="13">
        <v>66.978456426690883</v>
      </c>
      <c r="E23" s="13">
        <v>65.319361435957774</v>
      </c>
      <c r="F23" s="13">
        <v>66.894487968056922</v>
      </c>
      <c r="G23" s="13">
        <v>60.349139038164964</v>
      </c>
      <c r="H23" s="13">
        <v>55.718010420251552</v>
      </c>
      <c r="I23" s="13">
        <v>61.207874255569685</v>
      </c>
      <c r="J23" s="13">
        <v>58.263115688213986</v>
      </c>
      <c r="K23" s="13">
        <v>57.81759443644652</v>
      </c>
      <c r="L23" s="13">
        <v>57.929676702234808</v>
      </c>
    </row>
    <row r="24" spans="1:12" x14ac:dyDescent="0.25">
      <c r="A24" s="61" t="s">
        <v>148</v>
      </c>
      <c r="B24" s="64">
        <v>65</v>
      </c>
      <c r="C24" s="13">
        <v>65.085614116079824</v>
      </c>
      <c r="D24" s="13">
        <v>65.887484902767241</v>
      </c>
      <c r="E24" s="13">
        <v>67.79504314826444</v>
      </c>
      <c r="F24" s="13">
        <v>65.953911279032837</v>
      </c>
      <c r="G24" s="13">
        <v>67.496231279488242</v>
      </c>
      <c r="H24" s="13">
        <v>61.653603585120052</v>
      </c>
      <c r="I24" s="13">
        <v>57.966645229049291</v>
      </c>
      <c r="J24" s="13">
        <v>62.421177195252042</v>
      </c>
      <c r="K24" s="13">
        <v>60.311451242049792</v>
      </c>
      <c r="L24" s="13">
        <v>59.718432212193704</v>
      </c>
    </row>
    <row r="25" spans="1:12" x14ac:dyDescent="0.25">
      <c r="A25" s="61" t="s">
        <v>149</v>
      </c>
      <c r="B25" s="64">
        <v>77</v>
      </c>
      <c r="C25" s="13">
        <v>64.641717881916534</v>
      </c>
      <c r="D25" s="13">
        <v>67.416207741099498</v>
      </c>
      <c r="E25" s="13">
        <v>67.812748669451409</v>
      </c>
      <c r="F25" s="13">
        <v>70.38127192498132</v>
      </c>
      <c r="G25" s="13">
        <v>68.530233906274461</v>
      </c>
      <c r="H25" s="13">
        <v>69.864405058671579</v>
      </c>
      <c r="I25" s="13">
        <v>65.237885444302137</v>
      </c>
      <c r="J25" s="13">
        <v>62.592790684572947</v>
      </c>
      <c r="K25" s="13">
        <v>66.252904701157945</v>
      </c>
      <c r="L25" s="13">
        <v>64.297462686443922</v>
      </c>
    </row>
    <row r="26" spans="1:12" x14ac:dyDescent="0.25">
      <c r="A26" s="61" t="s">
        <v>150</v>
      </c>
      <c r="B26" s="64">
        <v>82</v>
      </c>
      <c r="C26" s="13">
        <v>81.89463145923564</v>
      </c>
      <c r="D26" s="13">
        <v>74.180646342969382</v>
      </c>
      <c r="E26" s="13">
        <v>76.594673461585387</v>
      </c>
      <c r="F26" s="13">
        <v>76.358833230971499</v>
      </c>
      <c r="G26" s="13">
        <v>78.68761385241568</v>
      </c>
      <c r="H26" s="13">
        <v>76.922148674660221</v>
      </c>
      <c r="I26" s="13">
        <v>78.091988739510413</v>
      </c>
      <c r="J26" s="13">
        <v>74.563234256765156</v>
      </c>
      <c r="K26" s="13">
        <v>73.792058374148581</v>
      </c>
      <c r="L26" s="13">
        <v>75.24799095140925</v>
      </c>
    </row>
    <row r="27" spans="1:12" x14ac:dyDescent="0.25">
      <c r="A27" s="61" t="s">
        <v>151</v>
      </c>
      <c r="B27" s="64">
        <v>107</v>
      </c>
      <c r="C27" s="13">
        <v>91.050659299964977</v>
      </c>
      <c r="D27" s="13">
        <v>90.477880658296883</v>
      </c>
      <c r="E27" s="13">
        <v>85.803951484121555</v>
      </c>
      <c r="F27" s="13">
        <v>87.121403278410341</v>
      </c>
      <c r="G27" s="13">
        <v>86.957376968947074</v>
      </c>
      <c r="H27" s="13">
        <v>88.382861371981434</v>
      </c>
      <c r="I27" s="13">
        <v>86.9142889549545</v>
      </c>
      <c r="J27" s="13">
        <v>87.65410751705663</v>
      </c>
      <c r="K27" s="13">
        <v>86.077543461443</v>
      </c>
      <c r="L27" s="13">
        <v>85.023473505926646</v>
      </c>
    </row>
    <row r="28" spans="1:12" x14ac:dyDescent="0.25">
      <c r="A28" s="61" t="s">
        <v>152</v>
      </c>
      <c r="B28" s="64">
        <v>106</v>
      </c>
      <c r="C28" s="13">
        <v>107.17056842350064</v>
      </c>
      <c r="D28" s="13">
        <v>99.402279650510863</v>
      </c>
      <c r="E28" s="13">
        <v>98.918713268945069</v>
      </c>
      <c r="F28" s="13">
        <v>95.299718085952875</v>
      </c>
      <c r="G28" s="13">
        <v>96.480968810493252</v>
      </c>
      <c r="H28" s="13">
        <v>96.026381051957927</v>
      </c>
      <c r="I28" s="13">
        <v>97.117864823047654</v>
      </c>
      <c r="J28" s="13">
        <v>95.717122087973465</v>
      </c>
      <c r="K28" s="13">
        <v>97.257299204007779</v>
      </c>
      <c r="L28" s="13">
        <v>95.135441125324888</v>
      </c>
    </row>
    <row r="29" spans="1:12" x14ac:dyDescent="0.25">
      <c r="A29" s="61" t="s">
        <v>153</v>
      </c>
      <c r="B29" s="64">
        <v>108</v>
      </c>
      <c r="C29" s="13">
        <v>109.33815298285697</v>
      </c>
      <c r="D29" s="13">
        <v>107.87901571381883</v>
      </c>
      <c r="E29" s="13">
        <v>104.7154162902448</v>
      </c>
      <c r="F29" s="13">
        <v>103.54050819101025</v>
      </c>
      <c r="G29" s="13">
        <v>101.2775574684606</v>
      </c>
      <c r="H29" s="13">
        <v>101.72974724132155</v>
      </c>
      <c r="I29" s="13">
        <v>101.4642798173799</v>
      </c>
      <c r="J29" s="13">
        <v>102.19869017838791</v>
      </c>
      <c r="K29" s="13">
        <v>102.06228602711198</v>
      </c>
      <c r="L29" s="13">
        <v>102.12518744516369</v>
      </c>
    </row>
    <row r="30" spans="1:12" x14ac:dyDescent="0.25">
      <c r="A30" s="61" t="s">
        <v>154</v>
      </c>
      <c r="B30" s="64">
        <v>100</v>
      </c>
      <c r="C30" s="13">
        <v>108.82594802313642</v>
      </c>
      <c r="D30" s="13">
        <v>109.94103914297817</v>
      </c>
      <c r="E30" s="13">
        <v>108.65135717326956</v>
      </c>
      <c r="F30" s="13">
        <v>107.04554801517837</v>
      </c>
      <c r="G30" s="13">
        <v>106.2962727373114</v>
      </c>
      <c r="H30" s="13">
        <v>104.11414580265664</v>
      </c>
      <c r="I30" s="13">
        <v>104.56324776805072</v>
      </c>
      <c r="J30" s="13">
        <v>104.26757312510067</v>
      </c>
      <c r="K30" s="13">
        <v>106.05493165329702</v>
      </c>
      <c r="L30" s="13">
        <v>104.74174303959285</v>
      </c>
    </row>
    <row r="31" spans="1:12" x14ac:dyDescent="0.25">
      <c r="A31" s="61" t="s">
        <v>155</v>
      </c>
      <c r="B31" s="64">
        <v>108</v>
      </c>
      <c r="C31" s="13">
        <v>104.84941742027813</v>
      </c>
      <c r="D31" s="13">
        <v>108.67034570090679</v>
      </c>
      <c r="E31" s="13">
        <v>109.5304273251443</v>
      </c>
      <c r="F31" s="13">
        <v>107.95407578002403</v>
      </c>
      <c r="G31" s="13">
        <v>107.76941119891283</v>
      </c>
      <c r="H31" s="13">
        <v>106.54702523701303</v>
      </c>
      <c r="I31" s="13">
        <v>104.96314323843731</v>
      </c>
      <c r="J31" s="13">
        <v>105.22276878272147</v>
      </c>
      <c r="K31" s="13">
        <v>106.1722321199337</v>
      </c>
      <c r="L31" s="13">
        <v>106.61317619093751</v>
      </c>
    </row>
    <row r="32" spans="1:12" x14ac:dyDescent="0.25">
      <c r="A32" s="61" t="s">
        <v>156</v>
      </c>
      <c r="B32" s="64">
        <v>116</v>
      </c>
      <c r="C32" s="13">
        <v>107.90755543310952</v>
      </c>
      <c r="D32" s="13">
        <v>105.36499814831629</v>
      </c>
      <c r="E32" s="13">
        <v>107.25275444222059</v>
      </c>
      <c r="F32" s="13">
        <v>107.02851909534023</v>
      </c>
      <c r="G32" s="13">
        <v>106.10665772268472</v>
      </c>
      <c r="H32" s="13">
        <v>105.88838769625768</v>
      </c>
      <c r="I32" s="13">
        <v>104.99973120371499</v>
      </c>
      <c r="J32" s="13">
        <v>103.57298913520584</v>
      </c>
      <c r="K32" s="13">
        <v>104.97603367402942</v>
      </c>
      <c r="L32" s="13">
        <v>104.77555140619285</v>
      </c>
    </row>
    <row r="33" spans="1:12" x14ac:dyDescent="0.25">
      <c r="A33" s="61" t="s">
        <v>157</v>
      </c>
      <c r="B33" s="64">
        <v>103</v>
      </c>
      <c r="C33" s="13">
        <v>113.4753772962712</v>
      </c>
      <c r="D33" s="13">
        <v>107.25508444297867</v>
      </c>
      <c r="E33" s="13">
        <v>105.34822259850594</v>
      </c>
      <c r="F33" s="13">
        <v>105.68892420892107</v>
      </c>
      <c r="G33" s="13">
        <v>105.39674761528063</v>
      </c>
      <c r="H33" s="13">
        <v>104.22139641371328</v>
      </c>
      <c r="I33" s="13">
        <v>104.4357029494589</v>
      </c>
      <c r="J33" s="13">
        <v>103.48825773770257</v>
      </c>
      <c r="K33" s="13">
        <v>103.42810474255427</v>
      </c>
      <c r="L33" s="13">
        <v>103.69550370897319</v>
      </c>
    </row>
    <row r="34" spans="1:12" x14ac:dyDescent="0.25">
      <c r="A34" s="61" t="s">
        <v>158</v>
      </c>
      <c r="B34" s="64">
        <v>85</v>
      </c>
      <c r="C34" s="13">
        <v>103.18667025356437</v>
      </c>
      <c r="D34" s="13">
        <v>110.52101377004119</v>
      </c>
      <c r="E34" s="13">
        <v>105.91625028066971</v>
      </c>
      <c r="F34" s="13">
        <v>103.76763277125254</v>
      </c>
      <c r="G34" s="13">
        <v>103.77114575460244</v>
      </c>
      <c r="H34" s="13">
        <v>102.86392373907623</v>
      </c>
      <c r="I34" s="13">
        <v>102.13780724265372</v>
      </c>
      <c r="J34" s="13">
        <v>102.22832310002178</v>
      </c>
      <c r="K34" s="13">
        <v>102.47067217938455</v>
      </c>
      <c r="L34" s="13">
        <v>101.59250443734854</v>
      </c>
    </row>
    <row r="35" spans="1:12" x14ac:dyDescent="0.25">
      <c r="A35" s="61" t="s">
        <v>159</v>
      </c>
      <c r="B35" s="64">
        <v>114</v>
      </c>
      <c r="C35" s="13">
        <v>90.697759738663962</v>
      </c>
      <c r="D35" s="13">
        <v>102.1452975608259</v>
      </c>
      <c r="E35" s="13">
        <v>107.61088199813042</v>
      </c>
      <c r="F35" s="13">
        <v>103.59615847477382</v>
      </c>
      <c r="G35" s="13">
        <v>101.68370101386208</v>
      </c>
      <c r="H35" s="13">
        <v>101.04954054490136</v>
      </c>
      <c r="I35" s="13">
        <v>100.38712491912376</v>
      </c>
      <c r="J35" s="13">
        <v>99.6105746982212</v>
      </c>
      <c r="K35" s="13">
        <v>100.73144179743389</v>
      </c>
      <c r="L35" s="13">
        <v>100.18036675057297</v>
      </c>
    </row>
    <row r="36" spans="1:12" x14ac:dyDescent="0.25">
      <c r="A36" s="61" t="s">
        <v>160</v>
      </c>
      <c r="B36" s="64">
        <v>102</v>
      </c>
      <c r="C36" s="13">
        <v>107.43362883680774</v>
      </c>
      <c r="D36" s="13">
        <v>92.413359714893446</v>
      </c>
      <c r="E36" s="13">
        <v>100.13094825557616</v>
      </c>
      <c r="F36" s="13">
        <v>103.69742593312625</v>
      </c>
      <c r="G36" s="13">
        <v>100.46507491696673</v>
      </c>
      <c r="H36" s="13">
        <v>98.310133512212346</v>
      </c>
      <c r="I36" s="13">
        <v>97.918833551895659</v>
      </c>
      <c r="J36" s="13">
        <v>97.091097102051521</v>
      </c>
      <c r="K36" s="13">
        <v>97.389381793394293</v>
      </c>
      <c r="L36" s="13">
        <v>97.709532771291364</v>
      </c>
    </row>
    <row r="37" spans="1:12" x14ac:dyDescent="0.25">
      <c r="A37" s="61" t="s">
        <v>161</v>
      </c>
      <c r="B37" s="64">
        <v>112</v>
      </c>
      <c r="C37" s="13">
        <v>101.7165367864349</v>
      </c>
      <c r="D37" s="13">
        <v>103.09098674506596</v>
      </c>
      <c r="E37" s="13">
        <v>93.040693440680471</v>
      </c>
      <c r="F37" s="13">
        <v>98.020938294892915</v>
      </c>
      <c r="G37" s="13">
        <v>100.48535255044393</v>
      </c>
      <c r="H37" s="13">
        <v>97.462771649467356</v>
      </c>
      <c r="I37" s="13">
        <v>95.797613597642467</v>
      </c>
      <c r="J37" s="13">
        <v>95.246708726627176</v>
      </c>
      <c r="K37" s="13">
        <v>95.385868009899895</v>
      </c>
      <c r="L37" s="13">
        <v>95.075214755716132</v>
      </c>
    </row>
    <row r="38" spans="1:12" x14ac:dyDescent="0.25">
      <c r="A38" s="61" t="s">
        <v>162</v>
      </c>
      <c r="B38" s="64">
        <v>81</v>
      </c>
      <c r="C38" s="13">
        <v>105.92499094623138</v>
      </c>
      <c r="D38" s="13">
        <v>99.224440449696317</v>
      </c>
      <c r="E38" s="13">
        <v>98.393834151521887</v>
      </c>
      <c r="F38" s="13">
        <v>90.984250744970097</v>
      </c>
      <c r="G38" s="13">
        <v>94.36704227980178</v>
      </c>
      <c r="H38" s="13">
        <v>95.760794488073927</v>
      </c>
      <c r="I38" s="13">
        <v>93.49503431416197</v>
      </c>
      <c r="J38" s="13">
        <v>91.890549764693134</v>
      </c>
      <c r="K38" s="13">
        <v>92.213941997598724</v>
      </c>
      <c r="L38" s="13">
        <v>91.823873419557913</v>
      </c>
    </row>
    <row r="39" spans="1:12" x14ac:dyDescent="0.25">
      <c r="A39" s="61" t="s">
        <v>163</v>
      </c>
      <c r="B39" s="64">
        <v>90</v>
      </c>
      <c r="C39" s="13">
        <v>85.818826939083351</v>
      </c>
      <c r="D39" s="13">
        <v>101.34357831784327</v>
      </c>
      <c r="E39" s="13">
        <v>96.958973480330016</v>
      </c>
      <c r="F39" s="13">
        <v>94.66326590978629</v>
      </c>
      <c r="G39" s="13">
        <v>89.054377500777761</v>
      </c>
      <c r="H39" s="13">
        <v>91.203590918029093</v>
      </c>
      <c r="I39" s="13">
        <v>92.346835294748459</v>
      </c>
      <c r="J39" s="13">
        <v>90.353937813613385</v>
      </c>
      <c r="K39" s="13">
        <v>89.701560990542404</v>
      </c>
      <c r="L39" s="13">
        <v>89.548659921145017</v>
      </c>
    </row>
    <row r="40" spans="1:12" x14ac:dyDescent="0.25">
      <c r="A40" s="61" t="s">
        <v>164</v>
      </c>
      <c r="B40" s="64">
        <v>91</v>
      </c>
      <c r="C40" s="13">
        <v>90.902507751695808</v>
      </c>
      <c r="D40" s="13">
        <v>87.602467518416518</v>
      </c>
      <c r="E40" s="13">
        <v>97.319005174995993</v>
      </c>
      <c r="F40" s="13">
        <v>94.066208523960782</v>
      </c>
      <c r="G40" s="13">
        <v>91.066081099543339</v>
      </c>
      <c r="H40" s="13">
        <v>86.470986070170412</v>
      </c>
      <c r="I40" s="13">
        <v>88.22872668975505</v>
      </c>
      <c r="J40" s="13">
        <v>88.952353966660993</v>
      </c>
      <c r="K40" s="13">
        <v>87.975352485354932</v>
      </c>
      <c r="L40" s="13">
        <v>87.029217440553666</v>
      </c>
    </row>
    <row r="41" spans="1:12" x14ac:dyDescent="0.25">
      <c r="A41" s="61" t="s">
        <v>165</v>
      </c>
      <c r="B41" s="64">
        <v>85</v>
      </c>
      <c r="C41" s="13">
        <v>90.224870017278533</v>
      </c>
      <c r="D41" s="13">
        <v>89.734967581501294</v>
      </c>
      <c r="E41" s="13">
        <v>87.244201550398557</v>
      </c>
      <c r="F41" s="13">
        <v>92.925924380869489</v>
      </c>
      <c r="G41" s="13">
        <v>90.456797900411146</v>
      </c>
      <c r="H41" s="13">
        <v>87.050628600343472</v>
      </c>
      <c r="I41" s="13">
        <v>83.554136753889836</v>
      </c>
      <c r="J41" s="13">
        <v>84.830631621197782</v>
      </c>
      <c r="K41" s="13">
        <v>85.974568830348801</v>
      </c>
      <c r="L41" s="13">
        <v>84.831636348063739</v>
      </c>
    </row>
    <row r="42" spans="1:12" x14ac:dyDescent="0.25">
      <c r="A42" s="61" t="s">
        <v>166</v>
      </c>
      <c r="B42" s="64">
        <v>94</v>
      </c>
      <c r="C42" s="13">
        <v>85.819757671112711</v>
      </c>
      <c r="D42" s="13">
        <v>89.099362828268724</v>
      </c>
      <c r="E42" s="13">
        <v>88.525406777455373</v>
      </c>
      <c r="F42" s="13">
        <v>86.361756280089509</v>
      </c>
      <c r="G42" s="13">
        <v>89.511565149141433</v>
      </c>
      <c r="H42" s="13">
        <v>87.474934455535234</v>
      </c>
      <c r="I42" s="13">
        <v>84.269210568534973</v>
      </c>
      <c r="J42" s="13">
        <v>81.357311657278586</v>
      </c>
      <c r="K42" s="13">
        <v>82.94495103359867</v>
      </c>
      <c r="L42" s="13">
        <v>83.561999995325152</v>
      </c>
    </row>
    <row r="43" spans="1:12" x14ac:dyDescent="0.25">
      <c r="A43" s="61" t="s">
        <v>167</v>
      </c>
      <c r="B43" s="64">
        <v>92</v>
      </c>
      <c r="C43" s="13">
        <v>89.972889815170149</v>
      </c>
      <c r="D43" s="13">
        <v>84.85191058373232</v>
      </c>
      <c r="E43" s="13">
        <v>86.989902815343655</v>
      </c>
      <c r="F43" s="13">
        <v>86.157897758185797</v>
      </c>
      <c r="G43" s="13">
        <v>84.254494618615666</v>
      </c>
      <c r="H43" s="13">
        <v>85.702511576497201</v>
      </c>
      <c r="I43" s="13">
        <v>84.237241898524744</v>
      </c>
      <c r="J43" s="13">
        <v>81.116538113830842</v>
      </c>
      <c r="K43" s="13">
        <v>79.231263429723327</v>
      </c>
      <c r="L43" s="13">
        <v>80.28366231348808</v>
      </c>
    </row>
    <row r="44" spans="1:12" x14ac:dyDescent="0.25">
      <c r="A44" s="61" t="s">
        <v>168</v>
      </c>
      <c r="B44" s="64">
        <v>81</v>
      </c>
      <c r="C44" s="13">
        <v>89.196297484923036</v>
      </c>
      <c r="D44" s="13">
        <v>86.718159978426002</v>
      </c>
      <c r="E44" s="13">
        <v>83.711900882273142</v>
      </c>
      <c r="F44" s="13">
        <v>84.925154271204619</v>
      </c>
      <c r="G44" s="13">
        <v>83.905594779950022</v>
      </c>
      <c r="H44" s="13">
        <v>82.185852740522421</v>
      </c>
      <c r="I44" s="13">
        <v>82.797011048033539</v>
      </c>
      <c r="J44" s="13">
        <v>81.577302537815712</v>
      </c>
      <c r="K44" s="13">
        <v>79.133939740389437</v>
      </c>
      <c r="L44" s="13">
        <v>77.307269593653558</v>
      </c>
    </row>
    <row r="45" spans="1:12" x14ac:dyDescent="0.25">
      <c r="A45" s="61" t="s">
        <v>169</v>
      </c>
      <c r="B45" s="64">
        <v>80</v>
      </c>
      <c r="C45" s="13">
        <v>79.558261493915282</v>
      </c>
      <c r="D45" s="13">
        <v>86.826892227994549</v>
      </c>
      <c r="E45" s="13">
        <v>84.277190187375126</v>
      </c>
      <c r="F45" s="13">
        <v>82.432811188627952</v>
      </c>
      <c r="G45" s="13">
        <v>83.021381021519431</v>
      </c>
      <c r="H45" s="13">
        <v>81.896765264994727</v>
      </c>
      <c r="I45" s="13">
        <v>80.518142962753842</v>
      </c>
      <c r="J45" s="13">
        <v>80.52994392824975</v>
      </c>
      <c r="K45" s="13">
        <v>79.9700080469065</v>
      </c>
      <c r="L45" s="13">
        <v>77.457820456967227</v>
      </c>
    </row>
    <row r="46" spans="1:12" x14ac:dyDescent="0.25">
      <c r="A46" s="61" t="s">
        <v>170</v>
      </c>
      <c r="B46" s="64">
        <v>89</v>
      </c>
      <c r="C46" s="13">
        <v>78.856022967461143</v>
      </c>
      <c r="D46" s="13">
        <v>77.61240367138457</v>
      </c>
      <c r="E46" s="13">
        <v>84.212713766706628</v>
      </c>
      <c r="F46" s="13">
        <v>81.606517020050092</v>
      </c>
      <c r="G46" s="13">
        <v>80.51303193827205</v>
      </c>
      <c r="H46" s="13">
        <v>80.650962222026649</v>
      </c>
      <c r="I46" s="13">
        <v>79.648921845160771</v>
      </c>
      <c r="J46" s="13">
        <v>78.447844268545595</v>
      </c>
      <c r="K46" s="13">
        <v>78.499711462004328</v>
      </c>
      <c r="L46" s="13">
        <v>77.825950959700748</v>
      </c>
    </row>
    <row r="47" spans="1:12" x14ac:dyDescent="0.25">
      <c r="A47" s="61" t="s">
        <v>171</v>
      </c>
      <c r="B47" s="64">
        <v>78</v>
      </c>
      <c r="C47" s="13">
        <v>85.688169425872914</v>
      </c>
      <c r="D47" s="13">
        <v>77.610612355108387</v>
      </c>
      <c r="E47" s="13">
        <v>76.071569545939425</v>
      </c>
      <c r="F47" s="13">
        <v>81.878463824357496</v>
      </c>
      <c r="G47" s="13">
        <v>79.25167851087906</v>
      </c>
      <c r="H47" s="13">
        <v>78.642412558984432</v>
      </c>
      <c r="I47" s="13">
        <v>78.696608020951686</v>
      </c>
      <c r="J47" s="13">
        <v>77.701499923048885</v>
      </c>
      <c r="K47" s="13">
        <v>77.055902744112018</v>
      </c>
      <c r="L47" s="13">
        <v>76.625324790184322</v>
      </c>
    </row>
    <row r="48" spans="1:12" x14ac:dyDescent="0.25">
      <c r="A48" s="61" t="s">
        <v>172</v>
      </c>
      <c r="B48" s="64">
        <v>85</v>
      </c>
      <c r="C48" s="13">
        <v>76.945756525498254</v>
      </c>
      <c r="D48" s="13">
        <v>83.100522617306027</v>
      </c>
      <c r="E48" s="13">
        <v>76.574557275332253</v>
      </c>
      <c r="F48" s="13">
        <v>74.651314479422467</v>
      </c>
      <c r="G48" s="13">
        <v>79.737438370338893</v>
      </c>
      <c r="H48" s="13">
        <v>77.173374414954111</v>
      </c>
      <c r="I48" s="13">
        <v>76.988004054358498</v>
      </c>
      <c r="J48" s="13">
        <v>76.89077926795926</v>
      </c>
      <c r="K48" s="13">
        <v>76.33625165646778</v>
      </c>
      <c r="L48" s="13">
        <v>75.56011922394741</v>
      </c>
    </row>
    <row r="49" spans="1:12" x14ac:dyDescent="0.25">
      <c r="A49" s="61" t="s">
        <v>173</v>
      </c>
      <c r="B49" s="64">
        <v>78</v>
      </c>
      <c r="C49" s="13">
        <v>81.637535439215284</v>
      </c>
      <c r="D49" s="13">
        <v>76.224839477455845</v>
      </c>
      <c r="E49" s="13">
        <v>81.192942386249271</v>
      </c>
      <c r="F49" s="13">
        <v>75.741147459382731</v>
      </c>
      <c r="G49" s="13">
        <v>73.597504394054297</v>
      </c>
      <c r="H49" s="13">
        <v>78.095929914137628</v>
      </c>
      <c r="I49" s="13">
        <v>75.765034770144865</v>
      </c>
      <c r="J49" s="13">
        <v>75.772117026858808</v>
      </c>
      <c r="K49" s="13">
        <v>75.969216181076732</v>
      </c>
      <c r="L49" s="13">
        <v>75.228587214940092</v>
      </c>
    </row>
    <row r="50" spans="1:12" x14ac:dyDescent="0.25">
      <c r="A50" s="61" t="s">
        <v>174</v>
      </c>
      <c r="B50" s="64">
        <v>76</v>
      </c>
      <c r="C50" s="13">
        <v>75.982870613704208</v>
      </c>
      <c r="D50" s="13">
        <v>78.569924542491307</v>
      </c>
      <c r="E50" s="13">
        <v>75.066813093171675</v>
      </c>
      <c r="F50" s="13">
        <v>79.11163417881825</v>
      </c>
      <c r="G50" s="13">
        <v>74.473234489246963</v>
      </c>
      <c r="H50" s="13">
        <v>72.183765818333342</v>
      </c>
      <c r="I50" s="13">
        <v>76.338131997562442</v>
      </c>
      <c r="J50" s="13">
        <v>74.118839067978143</v>
      </c>
      <c r="K50" s="13">
        <v>74.608797598646447</v>
      </c>
      <c r="L50" s="13">
        <v>74.532389537831648</v>
      </c>
    </row>
    <row r="51" spans="1:12" x14ac:dyDescent="0.25">
      <c r="A51" s="61" t="s">
        <v>175</v>
      </c>
      <c r="B51" s="64">
        <v>60</v>
      </c>
      <c r="C51" s="13">
        <v>74.038271477850017</v>
      </c>
      <c r="D51" s="13">
        <v>74.641444927974064</v>
      </c>
      <c r="E51" s="13">
        <v>76.470909927262923</v>
      </c>
      <c r="F51" s="13">
        <v>74.065015603010835</v>
      </c>
      <c r="G51" s="13">
        <v>77.119896734941406</v>
      </c>
      <c r="H51" s="13">
        <v>73.183744620712133</v>
      </c>
      <c r="I51" s="13">
        <v>71.078195354480158</v>
      </c>
      <c r="J51" s="13">
        <v>74.648549904915612</v>
      </c>
      <c r="K51" s="13">
        <v>72.925949827084963</v>
      </c>
      <c r="L51" s="13">
        <v>73.35943902002137</v>
      </c>
    </row>
    <row r="52" spans="1:12" x14ac:dyDescent="0.25">
      <c r="A52" s="61" t="s">
        <v>176</v>
      </c>
      <c r="B52" s="64">
        <v>64</v>
      </c>
      <c r="C52" s="13">
        <v>62.265981430726796</v>
      </c>
      <c r="D52" s="13">
        <v>73.501403906487226</v>
      </c>
      <c r="E52" s="13">
        <v>73.968994093361189</v>
      </c>
      <c r="F52" s="13">
        <v>75.115718365945682</v>
      </c>
      <c r="G52" s="13">
        <v>73.554578658804516</v>
      </c>
      <c r="H52" s="13">
        <v>76.035814110327905</v>
      </c>
      <c r="I52" s="13">
        <v>72.720714281800511</v>
      </c>
      <c r="J52" s="13">
        <v>70.586184991782147</v>
      </c>
      <c r="K52" s="13">
        <v>74.129857934661288</v>
      </c>
      <c r="L52" s="13">
        <v>72.301172027874969</v>
      </c>
    </row>
    <row r="53" spans="1:12" x14ac:dyDescent="0.25">
      <c r="A53" s="61" t="s">
        <v>177</v>
      </c>
      <c r="B53" s="64">
        <v>77</v>
      </c>
      <c r="C53" s="13">
        <v>64.90803050875229</v>
      </c>
      <c r="D53" s="13">
        <v>63.511158302719352</v>
      </c>
      <c r="E53" s="13">
        <v>72.767083209085584</v>
      </c>
      <c r="F53" s="13">
        <v>72.838868315175716</v>
      </c>
      <c r="G53" s="13">
        <v>73.506005153630952</v>
      </c>
      <c r="H53" s="13">
        <v>72.603900239170201</v>
      </c>
      <c r="I53" s="13">
        <v>74.76246635304814</v>
      </c>
      <c r="J53" s="13">
        <v>71.811139612085356</v>
      </c>
      <c r="K53" s="13">
        <v>70.083316917100746</v>
      </c>
      <c r="L53" s="13">
        <v>73.097176482521462</v>
      </c>
    </row>
    <row r="54" spans="1:12" x14ac:dyDescent="0.25">
      <c r="A54" s="61" t="s">
        <v>178</v>
      </c>
      <c r="B54" s="64">
        <v>55</v>
      </c>
      <c r="C54" s="13">
        <v>74.695758883062069</v>
      </c>
      <c r="D54" s="13">
        <v>65.851702135926715</v>
      </c>
      <c r="E54" s="13">
        <v>64.759134490702479</v>
      </c>
      <c r="F54" s="13">
        <v>72.430217003690331</v>
      </c>
      <c r="G54" s="13">
        <v>72.189805892114293</v>
      </c>
      <c r="H54" s="13">
        <v>72.459390115362311</v>
      </c>
      <c r="I54" s="13">
        <v>72.214120238784716</v>
      </c>
      <c r="J54" s="13">
        <v>73.937026902735795</v>
      </c>
      <c r="K54" s="13">
        <v>71.649009543741712</v>
      </c>
      <c r="L54" s="13">
        <v>69.780636246439087</v>
      </c>
    </row>
    <row r="55" spans="1:12" x14ac:dyDescent="0.25">
      <c r="A55" s="61" t="s">
        <v>179</v>
      </c>
      <c r="B55" s="64">
        <v>70</v>
      </c>
      <c r="C55" s="13">
        <v>57.236893946585809</v>
      </c>
      <c r="D55" s="13">
        <v>72.999425593833706</v>
      </c>
      <c r="E55" s="13">
        <v>66.446934175813354</v>
      </c>
      <c r="F55" s="13">
        <v>65.547480797179119</v>
      </c>
      <c r="G55" s="13">
        <v>71.962868063952811</v>
      </c>
      <c r="H55" s="13">
        <v>71.389183365407419</v>
      </c>
      <c r="I55" s="13">
        <v>71.551906142507875</v>
      </c>
      <c r="J55" s="13">
        <v>71.656180370349233</v>
      </c>
      <c r="K55" s="13">
        <v>73.405263918145451</v>
      </c>
      <c r="L55" s="13">
        <v>71.127416888442582</v>
      </c>
    </row>
    <row r="56" spans="1:12" x14ac:dyDescent="0.25">
      <c r="A56" s="61" t="s">
        <v>180</v>
      </c>
      <c r="B56" s="64">
        <v>44</v>
      </c>
      <c r="C56" s="13">
        <v>70.146254455326911</v>
      </c>
      <c r="D56" s="13">
        <v>59.363144527838735</v>
      </c>
      <c r="E56" s="13">
        <v>72.207673029370923</v>
      </c>
      <c r="F56" s="13">
        <v>67.167953503716461</v>
      </c>
      <c r="G56" s="13">
        <v>66.47118462929302</v>
      </c>
      <c r="H56" s="13">
        <v>71.860304955585207</v>
      </c>
      <c r="I56" s="13">
        <v>71.203045625907677</v>
      </c>
      <c r="J56" s="13">
        <v>71.132107734857485</v>
      </c>
      <c r="K56" s="13">
        <v>71.839378300243908</v>
      </c>
      <c r="L56" s="13">
        <v>73.132810568148344</v>
      </c>
    </row>
    <row r="57" spans="1:12" x14ac:dyDescent="0.25">
      <c r="A57" s="61" t="s">
        <v>181</v>
      </c>
      <c r="B57" s="64">
        <v>52</v>
      </c>
      <c r="C57" s="13">
        <v>48.027150197358502</v>
      </c>
      <c r="D57" s="13">
        <v>69.858491753905042</v>
      </c>
      <c r="E57" s="13">
        <v>60.75459760671302</v>
      </c>
      <c r="F57" s="13">
        <v>71.146141133051543</v>
      </c>
      <c r="G57" s="13">
        <v>67.350561496864046</v>
      </c>
      <c r="H57" s="13">
        <v>66.770194336851262</v>
      </c>
      <c r="I57" s="13">
        <v>71.44835834386312</v>
      </c>
      <c r="J57" s="13">
        <v>70.565864994732593</v>
      </c>
      <c r="K57" s="13">
        <v>70.727551039355575</v>
      </c>
      <c r="L57" s="13">
        <v>71.382035957247098</v>
      </c>
    </row>
    <row r="58" spans="1:12" x14ac:dyDescent="0.25">
      <c r="A58" s="61" t="s">
        <v>182</v>
      </c>
      <c r="B58" s="64">
        <v>47</v>
      </c>
      <c r="C58" s="13">
        <v>55.45149567755459</v>
      </c>
      <c r="D58" s="13">
        <v>51.590215559694002</v>
      </c>
      <c r="E58" s="13">
        <v>69.893753275421744</v>
      </c>
      <c r="F58" s="13">
        <v>62.02276377486055</v>
      </c>
      <c r="G58" s="13">
        <v>70.593747103665521</v>
      </c>
      <c r="H58" s="13">
        <v>67.627627773720135</v>
      </c>
      <c r="I58" s="13">
        <v>67.280802945380103</v>
      </c>
      <c r="J58" s="13">
        <v>71.19547862122721</v>
      </c>
      <c r="K58" s="13">
        <v>70.550436700235053</v>
      </c>
      <c r="L58" s="13">
        <v>70.426451651113979</v>
      </c>
    </row>
    <row r="59" spans="1:12" x14ac:dyDescent="0.25">
      <c r="A59" s="61" t="s">
        <v>183</v>
      </c>
      <c r="B59" s="64">
        <v>60</v>
      </c>
      <c r="C59" s="13">
        <v>50.713113197002542</v>
      </c>
      <c r="D59" s="13">
        <v>57.951670430491014</v>
      </c>
      <c r="E59" s="13">
        <v>54.290098427506813</v>
      </c>
      <c r="F59" s="13">
        <v>69.504441245747273</v>
      </c>
      <c r="G59" s="13">
        <v>62.808042680988017</v>
      </c>
      <c r="H59" s="13">
        <v>69.783592762435106</v>
      </c>
      <c r="I59" s="13">
        <v>67.622007343734595</v>
      </c>
      <c r="J59" s="13">
        <v>67.314419875236098</v>
      </c>
      <c r="K59" s="13">
        <v>70.946574528162316</v>
      </c>
      <c r="L59" s="13">
        <v>70.016132605902456</v>
      </c>
    </row>
    <row r="60" spans="1:12" x14ac:dyDescent="0.25">
      <c r="A60" s="61" t="s">
        <v>184</v>
      </c>
      <c r="B60" s="64">
        <v>68</v>
      </c>
      <c r="C60" s="13">
        <v>61.785765602311457</v>
      </c>
      <c r="D60" s="13">
        <v>54.072704947057744</v>
      </c>
      <c r="E60" s="13">
        <v>60.359193230511494</v>
      </c>
      <c r="F60" s="13">
        <v>56.832250986459016</v>
      </c>
      <c r="G60" s="13">
        <v>69.717198110661229</v>
      </c>
      <c r="H60" s="13">
        <v>63.83184183855937</v>
      </c>
      <c r="I60" s="13">
        <v>69.691334092281537</v>
      </c>
      <c r="J60" s="13">
        <v>67.985772824952051</v>
      </c>
      <c r="K60" s="13">
        <v>68.061801630388985</v>
      </c>
      <c r="L60" s="13">
        <v>71.01099148446157</v>
      </c>
    </row>
    <row r="61" spans="1:12" x14ac:dyDescent="0.25">
      <c r="A61" s="61" t="s">
        <v>185</v>
      </c>
      <c r="B61" s="64">
        <v>67</v>
      </c>
      <c r="C61" s="13">
        <v>68.225378845715142</v>
      </c>
      <c r="D61" s="13">
        <v>62.99897271383761</v>
      </c>
      <c r="E61" s="13">
        <v>56.542736583421785</v>
      </c>
      <c r="F61" s="13">
        <v>61.96745906403757</v>
      </c>
      <c r="G61" s="13">
        <v>58.709556483561769</v>
      </c>
      <c r="H61" s="13">
        <v>69.481363568776445</v>
      </c>
      <c r="I61" s="13">
        <v>64.460703386255204</v>
      </c>
      <c r="J61" s="13">
        <v>69.258144736645548</v>
      </c>
      <c r="K61" s="13">
        <v>68.238639000974715</v>
      </c>
      <c r="L61" s="13">
        <v>68.197271149491385</v>
      </c>
    </row>
    <row r="62" spans="1:12" x14ac:dyDescent="0.25">
      <c r="A62" s="61" t="s">
        <v>186</v>
      </c>
      <c r="B62" s="64">
        <v>57</v>
      </c>
      <c r="C62" s="13">
        <v>68.142021814619966</v>
      </c>
      <c r="D62" s="13">
        <v>68.775155899219399</v>
      </c>
      <c r="E62" s="13">
        <v>64.270413636686271</v>
      </c>
      <c r="F62" s="13">
        <v>58.735282940943428</v>
      </c>
      <c r="G62" s="13">
        <v>63.569610441575115</v>
      </c>
      <c r="H62" s="13">
        <v>60.43087383700383</v>
      </c>
      <c r="I62" s="13">
        <v>69.702831208032919</v>
      </c>
      <c r="J62" s="13">
        <v>65.212074976461764</v>
      </c>
      <c r="K62" s="13">
        <v>69.476865261077506</v>
      </c>
      <c r="L62" s="13">
        <v>68.59154268935977</v>
      </c>
    </row>
    <row r="63" spans="1:12" x14ac:dyDescent="0.25">
      <c r="A63" s="61" t="s">
        <v>187</v>
      </c>
      <c r="B63" s="64">
        <v>66</v>
      </c>
      <c r="C63" s="13">
        <v>58.820849623882772</v>
      </c>
      <c r="D63" s="13">
        <v>68.799909958991663</v>
      </c>
      <c r="E63" s="13">
        <v>69.003472158859836</v>
      </c>
      <c r="F63" s="13">
        <v>64.999638269166269</v>
      </c>
      <c r="G63" s="13">
        <v>60.326092499721689</v>
      </c>
      <c r="H63" s="13">
        <v>64.576077532477484</v>
      </c>
      <c r="I63" s="13">
        <v>61.687653261118655</v>
      </c>
      <c r="J63" s="13">
        <v>69.553927622603197</v>
      </c>
      <c r="K63" s="13">
        <v>65.826542990704453</v>
      </c>
      <c r="L63" s="13">
        <v>69.274746649214819</v>
      </c>
    </row>
    <row r="64" spans="1:12" x14ac:dyDescent="0.25">
      <c r="A64" s="61" t="s">
        <v>188</v>
      </c>
      <c r="B64" s="64">
        <v>64</v>
      </c>
      <c r="C64" s="13">
        <v>66.700786037308617</v>
      </c>
      <c r="D64" s="13">
        <v>60.115822293081649</v>
      </c>
      <c r="E64" s="13">
        <v>69.115338833490625</v>
      </c>
      <c r="F64" s="13">
        <v>68.94793917279496</v>
      </c>
      <c r="G64" s="13">
        <v>65.425499415766026</v>
      </c>
      <c r="H64" s="13">
        <v>61.377200894889505</v>
      </c>
      <c r="I64" s="13">
        <v>65.255887593015842</v>
      </c>
      <c r="J64" s="13">
        <v>62.44484198741749</v>
      </c>
      <c r="K64" s="13">
        <v>69.450479069340545</v>
      </c>
      <c r="L64" s="13">
        <v>65.995532191326745</v>
      </c>
    </row>
    <row r="65" spans="1:12" x14ac:dyDescent="0.25">
      <c r="A65" s="61" t="s">
        <v>189</v>
      </c>
      <c r="B65" s="64">
        <v>59</v>
      </c>
      <c r="C65" s="13">
        <v>65.013260337454824</v>
      </c>
      <c r="D65" s="13">
        <v>67.274604581651275</v>
      </c>
      <c r="E65" s="13">
        <v>61.165518327043166</v>
      </c>
      <c r="F65" s="13">
        <v>69.269102971601527</v>
      </c>
      <c r="G65" s="13">
        <v>68.930469438918038</v>
      </c>
      <c r="H65" s="13">
        <v>65.698596010442898</v>
      </c>
      <c r="I65" s="13">
        <v>62.306980016121848</v>
      </c>
      <c r="J65" s="13">
        <v>65.711939972701472</v>
      </c>
      <c r="K65" s="13">
        <v>63.279746622013576</v>
      </c>
      <c r="L65" s="13">
        <v>69.254904716759995</v>
      </c>
    </row>
    <row r="66" spans="1:12" x14ac:dyDescent="0.25">
      <c r="A66" s="61" t="s">
        <v>190</v>
      </c>
      <c r="B66" s="64">
        <v>51</v>
      </c>
      <c r="C66" s="13">
        <v>60.21688807816831</v>
      </c>
      <c r="D66" s="13">
        <v>65.431197690916676</v>
      </c>
      <c r="E66" s="13">
        <v>67.321368385801222</v>
      </c>
      <c r="F66" s="13">
        <v>61.49990571113905</v>
      </c>
      <c r="G66" s="13">
        <v>68.978041768444427</v>
      </c>
      <c r="H66" s="13">
        <v>68.412619929068882</v>
      </c>
      <c r="I66" s="13">
        <v>65.553104144260104</v>
      </c>
      <c r="J66" s="13">
        <v>62.555142271489579</v>
      </c>
      <c r="K66" s="13">
        <v>65.838067033273703</v>
      </c>
      <c r="L66" s="13">
        <v>63.40048875860235</v>
      </c>
    </row>
    <row r="67" spans="1:12" x14ac:dyDescent="0.25">
      <c r="A67" s="61" t="s">
        <v>191</v>
      </c>
      <c r="B67" s="64">
        <v>46</v>
      </c>
      <c r="C67" s="13">
        <v>52.845431932781842</v>
      </c>
      <c r="D67" s="13">
        <v>61.208501156943264</v>
      </c>
      <c r="E67" s="13">
        <v>65.680698473623607</v>
      </c>
      <c r="F67" s="13">
        <v>67.22237403668727</v>
      </c>
      <c r="G67" s="13">
        <v>61.832842374229237</v>
      </c>
      <c r="H67" s="13">
        <v>68.630273559820552</v>
      </c>
      <c r="I67" s="13">
        <v>68.073888161082479</v>
      </c>
      <c r="J67" s="13">
        <v>65.372486266229473</v>
      </c>
      <c r="K67" s="13">
        <v>62.948658033654077</v>
      </c>
      <c r="L67" s="13">
        <v>65.833700896677769</v>
      </c>
    </row>
    <row r="68" spans="1:12" x14ac:dyDescent="0.25">
      <c r="A68" s="61" t="s">
        <v>192</v>
      </c>
      <c r="B68" s="64">
        <v>51</v>
      </c>
      <c r="C68" s="13">
        <v>48.357584283778571</v>
      </c>
      <c r="D68" s="13">
        <v>54.231088434553683</v>
      </c>
      <c r="E68" s="13">
        <v>61.917948933900774</v>
      </c>
      <c r="F68" s="13">
        <v>65.609017214768173</v>
      </c>
      <c r="G68" s="13">
        <v>67.023208090280932</v>
      </c>
      <c r="H68" s="13">
        <v>61.893436149179124</v>
      </c>
      <c r="I68" s="13">
        <v>68.277322642679351</v>
      </c>
      <c r="J68" s="13">
        <v>67.501814129316912</v>
      </c>
      <c r="K68" s="13">
        <v>65.236448581206844</v>
      </c>
      <c r="L68" s="13">
        <v>63.007935032126191</v>
      </c>
    </row>
    <row r="69" spans="1:12" x14ac:dyDescent="0.25">
      <c r="A69" s="61" t="s">
        <v>193</v>
      </c>
      <c r="B69" s="64">
        <v>64</v>
      </c>
      <c r="C69" s="13">
        <v>52.408381423478446</v>
      </c>
      <c r="D69" s="13">
        <v>50.061583875097384</v>
      </c>
      <c r="E69" s="13">
        <v>55.138609835737952</v>
      </c>
      <c r="F69" s="13">
        <v>62.069975975203178</v>
      </c>
      <c r="G69" s="13">
        <v>65.341741007254299</v>
      </c>
      <c r="H69" s="13">
        <v>66.477429732160445</v>
      </c>
      <c r="I69" s="13">
        <v>61.771617133648888</v>
      </c>
      <c r="J69" s="13">
        <v>67.585773877940653</v>
      </c>
      <c r="K69" s="13">
        <v>66.917048203796213</v>
      </c>
      <c r="L69" s="13">
        <v>64.735802995437098</v>
      </c>
    </row>
    <row r="70" spans="1:12" x14ac:dyDescent="0.25">
      <c r="A70" s="61" t="s">
        <v>194</v>
      </c>
      <c r="B70" s="64">
        <v>48</v>
      </c>
      <c r="C70" s="13">
        <v>63.956101385494918</v>
      </c>
      <c r="D70" s="13">
        <v>53.527742279219964</v>
      </c>
      <c r="E70" s="13">
        <v>51.384731483803755</v>
      </c>
      <c r="F70" s="13">
        <v>55.675768257131658</v>
      </c>
      <c r="G70" s="13">
        <v>62.139882555643084</v>
      </c>
      <c r="H70" s="13">
        <v>64.895474136668369</v>
      </c>
      <c r="I70" s="13">
        <v>66.015228342918263</v>
      </c>
      <c r="J70" s="13">
        <v>61.480067911933915</v>
      </c>
      <c r="K70" s="13">
        <v>67.04728387779322</v>
      </c>
      <c r="L70" s="13">
        <v>66.258188229846184</v>
      </c>
    </row>
    <row r="71" spans="1:12" x14ac:dyDescent="0.25">
      <c r="A71" s="61" t="s">
        <v>195</v>
      </c>
      <c r="B71" s="64">
        <v>55</v>
      </c>
      <c r="C71" s="13">
        <v>49.445195018036365</v>
      </c>
      <c r="D71" s="13">
        <v>63.679405710028618</v>
      </c>
      <c r="E71" s="13">
        <v>54.242265977887918</v>
      </c>
      <c r="F71" s="13">
        <v>52.166555010848739</v>
      </c>
      <c r="G71" s="13">
        <v>56.016835111795707</v>
      </c>
      <c r="H71" s="13">
        <v>61.931510417495801</v>
      </c>
      <c r="I71" s="13">
        <v>64.396218400496608</v>
      </c>
      <c r="J71" s="13">
        <v>65.292615530113508</v>
      </c>
      <c r="K71" s="13">
        <v>61.19062072070362</v>
      </c>
      <c r="L71" s="13">
        <v>66.284409012437308</v>
      </c>
    </row>
    <row r="72" spans="1:12" x14ac:dyDescent="0.25">
      <c r="A72" s="61" t="s">
        <v>196</v>
      </c>
      <c r="B72" s="64">
        <v>42</v>
      </c>
      <c r="C72" s="13">
        <v>54.844900439485826</v>
      </c>
      <c r="D72" s="13">
        <v>50.340790708006836</v>
      </c>
      <c r="E72" s="13">
        <v>63.202216486440115</v>
      </c>
      <c r="F72" s="13">
        <v>54.459696124907651</v>
      </c>
      <c r="G72" s="13">
        <v>52.705123894093205</v>
      </c>
      <c r="H72" s="13">
        <v>56.009605647307993</v>
      </c>
      <c r="I72" s="13">
        <v>61.603966514174346</v>
      </c>
      <c r="J72" s="13">
        <v>63.678867273918648</v>
      </c>
      <c r="K72" s="13">
        <v>64.599900219603029</v>
      </c>
      <c r="L72" s="13">
        <v>60.634792285068421</v>
      </c>
    </row>
    <row r="73" spans="1:12" x14ac:dyDescent="0.25">
      <c r="A73" s="61" t="s">
        <v>197</v>
      </c>
      <c r="B73" s="64">
        <v>54</v>
      </c>
      <c r="C73" s="13">
        <v>43.262891702008503</v>
      </c>
      <c r="D73" s="13">
        <v>54.687222370816102</v>
      </c>
      <c r="E73" s="13">
        <v>50.914185614593869</v>
      </c>
      <c r="F73" s="13">
        <v>62.367613064214517</v>
      </c>
      <c r="G73" s="13">
        <v>54.56280460347697</v>
      </c>
      <c r="H73" s="13">
        <v>52.902289222859501</v>
      </c>
      <c r="I73" s="13">
        <v>55.911333694921744</v>
      </c>
      <c r="J73" s="13">
        <v>61.009996357943578</v>
      </c>
      <c r="K73" s="13">
        <v>62.996576033839503</v>
      </c>
      <c r="L73" s="13">
        <v>63.701688908216475</v>
      </c>
    </row>
    <row r="74" spans="1:12" x14ac:dyDescent="0.25">
      <c r="A74" s="61" t="s">
        <v>198</v>
      </c>
      <c r="B74" s="64">
        <v>47</v>
      </c>
      <c r="C74" s="13">
        <v>54.195303217481332</v>
      </c>
      <c r="D74" s="13">
        <v>44.185404317364963</v>
      </c>
      <c r="E74" s="13">
        <v>54.508613419952702</v>
      </c>
      <c r="F74" s="13">
        <v>51.04666522205877</v>
      </c>
      <c r="G74" s="13">
        <v>61.632299694646171</v>
      </c>
      <c r="H74" s="13">
        <v>54.438529943359072</v>
      </c>
      <c r="I74" s="13">
        <v>53.016029829500319</v>
      </c>
      <c r="J74" s="13">
        <v>55.599968224352985</v>
      </c>
      <c r="K74" s="13">
        <v>60.52504672641615</v>
      </c>
      <c r="L74" s="13">
        <v>62.18180765684594</v>
      </c>
    </row>
    <row r="75" spans="1:12" x14ac:dyDescent="0.25">
      <c r="A75" s="61" t="s">
        <v>199</v>
      </c>
      <c r="B75" s="64">
        <v>47</v>
      </c>
      <c r="C75" s="13">
        <v>47.733829452932298</v>
      </c>
      <c r="D75" s="13">
        <v>54.413050226837747</v>
      </c>
      <c r="E75" s="13">
        <v>45.014431992965278</v>
      </c>
      <c r="F75" s="13">
        <v>54.187603121725012</v>
      </c>
      <c r="G75" s="13">
        <v>51.303810506474463</v>
      </c>
      <c r="H75" s="13">
        <v>60.882143551352762</v>
      </c>
      <c r="I75" s="13">
        <v>54.415850741220829</v>
      </c>
      <c r="J75" s="13">
        <v>53.03008871043626</v>
      </c>
      <c r="K75" s="13">
        <v>55.491761012065403</v>
      </c>
      <c r="L75" s="13">
        <v>60.006398808956</v>
      </c>
    </row>
    <row r="76" spans="1:12" x14ac:dyDescent="0.25">
      <c r="A76" s="61" t="s">
        <v>200</v>
      </c>
      <c r="B76" s="64">
        <v>34</v>
      </c>
      <c r="C76" s="13">
        <v>47.508676480982118</v>
      </c>
      <c r="D76" s="13">
        <v>48.206980330016343</v>
      </c>
      <c r="E76" s="13">
        <v>54.388224560546568</v>
      </c>
      <c r="F76" s="13">
        <v>45.399873412473532</v>
      </c>
      <c r="G76" s="13">
        <v>53.887982825635412</v>
      </c>
      <c r="H76" s="13">
        <v>51.215689680568623</v>
      </c>
      <c r="I76" s="13">
        <v>60.186091939426163</v>
      </c>
      <c r="J76" s="13">
        <v>54.130369799183867</v>
      </c>
      <c r="K76" s="13">
        <v>53.044681067419077</v>
      </c>
      <c r="L76" s="13">
        <v>55.155731734449361</v>
      </c>
    </row>
    <row r="77" spans="1:12" x14ac:dyDescent="0.25">
      <c r="A77" s="61" t="s">
        <v>201</v>
      </c>
      <c r="B77" s="64">
        <v>45</v>
      </c>
      <c r="C77" s="13">
        <v>35.17113654341771</v>
      </c>
      <c r="D77" s="13">
        <v>47.71338199933011</v>
      </c>
      <c r="E77" s="13">
        <v>48.360012373599687</v>
      </c>
      <c r="F77" s="13">
        <v>53.957737804726236</v>
      </c>
      <c r="G77" s="13">
        <v>45.67911633144076</v>
      </c>
      <c r="H77" s="13">
        <v>53.352477340201617</v>
      </c>
      <c r="I77" s="13">
        <v>51.023169490193467</v>
      </c>
      <c r="J77" s="13">
        <v>59.266477249235763</v>
      </c>
      <c r="K77" s="13">
        <v>53.859070328347407</v>
      </c>
      <c r="L77" s="13">
        <v>52.775352654905745</v>
      </c>
    </row>
    <row r="78" spans="1:12" x14ac:dyDescent="0.25">
      <c r="A78" s="61" t="s">
        <v>202</v>
      </c>
      <c r="B78" s="64">
        <v>49</v>
      </c>
      <c r="C78" s="13">
        <v>44.987540321347957</v>
      </c>
      <c r="D78" s="13">
        <v>35.920837510131577</v>
      </c>
      <c r="E78" s="13">
        <v>47.554238169708398</v>
      </c>
      <c r="F78" s="13">
        <v>47.991187628913842</v>
      </c>
      <c r="G78" s="13">
        <v>53.300811917190629</v>
      </c>
      <c r="H78" s="13">
        <v>45.49707151316305</v>
      </c>
      <c r="I78" s="13">
        <v>52.625328082958816</v>
      </c>
      <c r="J78" s="13">
        <v>50.41923236268557</v>
      </c>
      <c r="K78" s="13">
        <v>58.235854173543409</v>
      </c>
      <c r="L78" s="13">
        <v>53.177362644615243</v>
      </c>
    </row>
    <row r="79" spans="1:12" x14ac:dyDescent="0.25">
      <c r="A79" s="61" t="s">
        <v>203</v>
      </c>
      <c r="B79" s="64">
        <v>51</v>
      </c>
      <c r="C79" s="13">
        <v>48.681311078899554</v>
      </c>
      <c r="D79" s="13">
        <v>44.917354845324084</v>
      </c>
      <c r="E79" s="13">
        <v>36.508576308123565</v>
      </c>
      <c r="F79" s="13">
        <v>47.113814343087398</v>
      </c>
      <c r="G79" s="13">
        <v>47.695990304877803</v>
      </c>
      <c r="H79" s="13">
        <v>52.535405284939017</v>
      </c>
      <c r="I79" s="13">
        <v>45.309235351787677</v>
      </c>
      <c r="J79" s="13">
        <v>51.804008333675334</v>
      </c>
      <c r="K79" s="13">
        <v>49.954743645570851</v>
      </c>
      <c r="L79" s="13">
        <v>57.177542908885009</v>
      </c>
    </row>
    <row r="80" spans="1:12" x14ac:dyDescent="0.25">
      <c r="A80" s="61" t="s">
        <v>204</v>
      </c>
      <c r="B80" s="64">
        <v>41</v>
      </c>
      <c r="C80" s="13">
        <v>50.215297713249569</v>
      </c>
      <c r="D80" s="13">
        <v>48.153955345669004</v>
      </c>
      <c r="E80" s="13">
        <v>44.651996696876978</v>
      </c>
      <c r="F80" s="13">
        <v>36.689218130265715</v>
      </c>
      <c r="G80" s="13">
        <v>46.617884256671481</v>
      </c>
      <c r="H80" s="13">
        <v>47.175662828483965</v>
      </c>
      <c r="I80" s="13">
        <v>51.755082705853788</v>
      </c>
      <c r="J80" s="13">
        <v>44.880687844479027</v>
      </c>
      <c r="K80" s="13">
        <v>50.997046072253234</v>
      </c>
      <c r="L80" s="13">
        <v>49.267659605083459</v>
      </c>
    </row>
    <row r="81" spans="1:12" x14ac:dyDescent="0.25">
      <c r="A81" s="61" t="s">
        <v>205</v>
      </c>
      <c r="B81" s="64">
        <v>45</v>
      </c>
      <c r="C81" s="13">
        <v>40.628511325004148</v>
      </c>
      <c r="D81" s="13">
        <v>49.014654641365432</v>
      </c>
      <c r="E81" s="13">
        <v>47.271300666249232</v>
      </c>
      <c r="F81" s="13">
        <v>43.745897543982608</v>
      </c>
      <c r="G81" s="13">
        <v>36.548790943801436</v>
      </c>
      <c r="H81" s="13">
        <v>45.647084117130838</v>
      </c>
      <c r="I81" s="13">
        <v>46.310144757085546</v>
      </c>
      <c r="J81" s="13">
        <v>50.523826218022734</v>
      </c>
      <c r="K81" s="13">
        <v>44.218971236718986</v>
      </c>
      <c r="L81" s="13">
        <v>49.752134462337253</v>
      </c>
    </row>
    <row r="82" spans="1:12" x14ac:dyDescent="0.25">
      <c r="A82" s="61" t="s">
        <v>206</v>
      </c>
      <c r="B82" s="64">
        <v>41</v>
      </c>
      <c r="C82" s="13">
        <v>44.217392130251646</v>
      </c>
      <c r="D82" s="13">
        <v>40.08557889059572</v>
      </c>
      <c r="E82" s="13">
        <v>47.782394657970976</v>
      </c>
      <c r="F82" s="13">
        <v>46.080147572680012</v>
      </c>
      <c r="G82" s="13">
        <v>42.864343717974187</v>
      </c>
      <c r="H82" s="13">
        <v>36.220421697350062</v>
      </c>
      <c r="I82" s="13">
        <v>44.716907491648968</v>
      </c>
      <c r="J82" s="13">
        <v>45.361939047370591</v>
      </c>
      <c r="K82" s="13">
        <v>49.339784130859051</v>
      </c>
      <c r="L82" s="13">
        <v>43.390700931290198</v>
      </c>
    </row>
    <row r="83" spans="1:12" x14ac:dyDescent="0.25">
      <c r="A83" s="61" t="s">
        <v>207</v>
      </c>
      <c r="B83" s="64">
        <v>36</v>
      </c>
      <c r="C83" s="13">
        <v>40.435159924086022</v>
      </c>
      <c r="D83" s="13">
        <v>43.232577731742687</v>
      </c>
      <c r="E83" s="13">
        <v>39.391237596238724</v>
      </c>
      <c r="F83" s="13">
        <v>46.234049727816043</v>
      </c>
      <c r="G83" s="13">
        <v>44.829796871257145</v>
      </c>
      <c r="H83" s="13">
        <v>41.780281044415688</v>
      </c>
      <c r="I83" s="13">
        <v>35.780153134686422</v>
      </c>
      <c r="J83" s="13">
        <v>43.606990811085772</v>
      </c>
      <c r="K83" s="13">
        <v>44.366542955864638</v>
      </c>
      <c r="L83" s="13">
        <v>48.013215507241391</v>
      </c>
    </row>
    <row r="84" spans="1:12" x14ac:dyDescent="0.25">
      <c r="A84" s="61" t="s">
        <v>208</v>
      </c>
      <c r="B84" s="64">
        <v>40</v>
      </c>
      <c r="C84" s="13">
        <v>35.482250431482889</v>
      </c>
      <c r="D84" s="13">
        <v>39.594369850924672</v>
      </c>
      <c r="E84" s="13">
        <v>42.136024477193949</v>
      </c>
      <c r="F84" s="13">
        <v>38.403084646720423</v>
      </c>
      <c r="G84" s="13">
        <v>44.658481884152337</v>
      </c>
      <c r="H84" s="13">
        <v>43.414685760883266</v>
      </c>
      <c r="I84" s="13">
        <v>40.678363236004643</v>
      </c>
      <c r="J84" s="13">
        <v>35.147226344103494</v>
      </c>
      <c r="K84" s="13">
        <v>42.482153930369996</v>
      </c>
      <c r="L84" s="13">
        <v>43.243972184927529</v>
      </c>
    </row>
    <row r="85" spans="1:12" x14ac:dyDescent="0.25">
      <c r="A85" s="61" t="s">
        <v>209</v>
      </c>
      <c r="B85" s="64">
        <v>24</v>
      </c>
      <c r="C85" s="13">
        <v>38.909516175545626</v>
      </c>
      <c r="D85" s="13">
        <v>34.673738639683492</v>
      </c>
      <c r="E85" s="13">
        <v>38.618666436632473</v>
      </c>
      <c r="F85" s="13">
        <v>40.747773937600307</v>
      </c>
      <c r="G85" s="13">
        <v>37.27887752114615</v>
      </c>
      <c r="H85" s="13">
        <v>42.920489142910142</v>
      </c>
      <c r="I85" s="13">
        <v>41.966447606964387</v>
      </c>
      <c r="J85" s="13">
        <v>39.387120667254237</v>
      </c>
      <c r="K85" s="13">
        <v>34.434487670499074</v>
      </c>
      <c r="L85" s="13">
        <v>41.139692004249127</v>
      </c>
    </row>
    <row r="86" spans="1:12" x14ac:dyDescent="0.25">
      <c r="A86" s="61" t="s">
        <v>210</v>
      </c>
      <c r="B86" s="64">
        <v>27</v>
      </c>
      <c r="C86" s="13">
        <v>23.967478953099331</v>
      </c>
      <c r="D86" s="13">
        <v>37.616256370834328</v>
      </c>
      <c r="E86" s="13">
        <v>33.791008907751404</v>
      </c>
      <c r="F86" s="13">
        <v>37.407606413483443</v>
      </c>
      <c r="G86" s="13">
        <v>39.320858768865726</v>
      </c>
      <c r="H86" s="13">
        <v>36.045798631377785</v>
      </c>
      <c r="I86" s="13">
        <v>41.260854771285572</v>
      </c>
      <c r="J86" s="13">
        <v>40.436455953698413</v>
      </c>
      <c r="K86" s="13">
        <v>38.135965034739485</v>
      </c>
      <c r="L86" s="13">
        <v>33.571708577404529</v>
      </c>
    </row>
    <row r="87" spans="1:12" x14ac:dyDescent="0.25">
      <c r="A87" s="61" t="s">
        <v>211</v>
      </c>
      <c r="B87" s="64">
        <v>25</v>
      </c>
      <c r="C87" s="13">
        <v>26.450123892164822</v>
      </c>
      <c r="D87" s="13">
        <v>23.57899572972638</v>
      </c>
      <c r="E87" s="13">
        <v>36.207716616282021</v>
      </c>
      <c r="F87" s="13">
        <v>32.587150310097101</v>
      </c>
      <c r="G87" s="13">
        <v>35.987299677914869</v>
      </c>
      <c r="H87" s="13">
        <v>37.631533115080259</v>
      </c>
      <c r="I87" s="13">
        <v>34.724852071185076</v>
      </c>
      <c r="J87" s="13">
        <v>39.416794156215374</v>
      </c>
      <c r="K87" s="13">
        <v>38.812903273833591</v>
      </c>
      <c r="L87" s="13">
        <v>36.645593351963747</v>
      </c>
    </row>
    <row r="88" spans="1:12" x14ac:dyDescent="0.25">
      <c r="A88" s="61" t="s">
        <v>212</v>
      </c>
      <c r="B88" s="64">
        <v>29</v>
      </c>
      <c r="C88" s="13">
        <v>24.361812976298694</v>
      </c>
      <c r="D88" s="13">
        <v>25.583029333022559</v>
      </c>
      <c r="E88" s="13">
        <v>23.056559680146542</v>
      </c>
      <c r="F88" s="13">
        <v>34.526069511125584</v>
      </c>
      <c r="G88" s="13">
        <v>31.239600483277389</v>
      </c>
      <c r="H88" s="13">
        <v>34.400750885894411</v>
      </c>
      <c r="I88" s="13">
        <v>35.958465034323432</v>
      </c>
      <c r="J88" s="13">
        <v>33.240839657003306</v>
      </c>
      <c r="K88" s="13">
        <v>37.540320503193691</v>
      </c>
      <c r="L88" s="13">
        <v>37.016493820700468</v>
      </c>
    </row>
    <row r="89" spans="1:12" x14ac:dyDescent="0.25">
      <c r="A89" s="61" t="s">
        <v>213</v>
      </c>
      <c r="B89" s="64">
        <v>27</v>
      </c>
      <c r="C89" s="13">
        <v>27.873562274553276</v>
      </c>
      <c r="D89" s="13">
        <v>23.529251461461506</v>
      </c>
      <c r="E89" s="13">
        <v>24.691404644520116</v>
      </c>
      <c r="F89" s="13">
        <v>22.376892134988886</v>
      </c>
      <c r="G89" s="13">
        <v>32.811174740990822</v>
      </c>
      <c r="H89" s="13">
        <v>29.812505065924917</v>
      </c>
      <c r="I89" s="13">
        <v>32.837478223933942</v>
      </c>
      <c r="J89" s="13">
        <v>34.230096276649029</v>
      </c>
      <c r="K89" s="13">
        <v>31.791650674599254</v>
      </c>
      <c r="L89" s="13">
        <v>35.624744689870568</v>
      </c>
    </row>
    <row r="90" spans="1:12" x14ac:dyDescent="0.25">
      <c r="A90" s="61" t="s">
        <v>214</v>
      </c>
      <c r="B90" s="64">
        <v>14</v>
      </c>
      <c r="C90" s="13">
        <v>25.43669844646913</v>
      </c>
      <c r="D90" s="13">
        <v>26.329789969998888</v>
      </c>
      <c r="E90" s="13">
        <v>22.437618487228594</v>
      </c>
      <c r="F90" s="13">
        <v>23.428336549960154</v>
      </c>
      <c r="G90" s="13">
        <v>21.356095803780669</v>
      </c>
      <c r="H90" s="13">
        <v>30.769386586921748</v>
      </c>
      <c r="I90" s="13">
        <v>28.186091398910907</v>
      </c>
      <c r="J90" s="13">
        <v>30.994814592147758</v>
      </c>
      <c r="K90" s="13">
        <v>32.288732963508366</v>
      </c>
      <c r="L90" s="13">
        <v>30.015922576801938</v>
      </c>
    </row>
    <row r="91" spans="1:12" x14ac:dyDescent="0.25">
      <c r="A91" s="61" t="s">
        <v>215</v>
      </c>
      <c r="B91" s="64">
        <v>113</v>
      </c>
      <c r="C91" s="13">
        <v>112.45853798165761</v>
      </c>
      <c r="D91" s="13">
        <v>120.31867270327233</v>
      </c>
      <c r="E91" s="13">
        <v>128.88832256803695</v>
      </c>
      <c r="F91" s="13">
        <v>132.90283167357146</v>
      </c>
      <c r="G91" s="13">
        <v>135.99839536146396</v>
      </c>
      <c r="H91" s="13">
        <v>136.65527551689695</v>
      </c>
      <c r="I91" s="13">
        <v>146.38974293693875</v>
      </c>
      <c r="J91" s="13">
        <v>152.62530288966636</v>
      </c>
      <c r="K91" s="13">
        <v>160.94190135170632</v>
      </c>
      <c r="L91" s="13">
        <v>169.07832752092614</v>
      </c>
    </row>
    <row r="92" spans="1:12" x14ac:dyDescent="0.25">
      <c r="A92" s="61" t="s">
        <v>3</v>
      </c>
      <c r="B92" s="66">
        <v>5691</v>
      </c>
      <c r="C92" s="66">
        <v>5710.2724194050206</v>
      </c>
      <c r="D92" s="66">
        <v>5731.8888910938385</v>
      </c>
      <c r="E92" s="66">
        <v>5758.5912440610664</v>
      </c>
      <c r="F92" s="66">
        <v>5766.6363393227557</v>
      </c>
      <c r="G92" s="66">
        <v>5772.1723138342959</v>
      </c>
      <c r="H92" s="66">
        <v>5763.9523912118984</v>
      </c>
      <c r="I92" s="66">
        <v>5765.6822241710352</v>
      </c>
      <c r="J92" s="66">
        <v>5761.9960380899511</v>
      </c>
      <c r="K92" s="66">
        <v>5792.9605974071264</v>
      </c>
      <c r="L92" s="66">
        <v>5795.6908595648547</v>
      </c>
    </row>
    <row r="93" spans="1:12" x14ac:dyDescent="0.25">
      <c r="A93" s="63" t="s">
        <v>216</v>
      </c>
      <c r="B93" s="2"/>
    </row>
    <row r="94" spans="1:12" x14ac:dyDescent="0.25">
      <c r="A94" s="63" t="s">
        <v>266</v>
      </c>
      <c r="B94" s="2"/>
    </row>
    <row r="97" spans="7:16" x14ac:dyDescent="0.25">
      <c r="G97" s="13"/>
      <c r="H97" s="13"/>
      <c r="I97" s="13"/>
      <c r="J97" s="13"/>
      <c r="K97" s="13"/>
      <c r="L97" s="13"/>
      <c r="M97" s="13"/>
      <c r="N97" s="13"/>
      <c r="O97" s="13"/>
      <c r="P97" s="13"/>
    </row>
    <row r="98" spans="7:16" x14ac:dyDescent="0.25">
      <c r="G98" s="13"/>
      <c r="H98" s="13"/>
      <c r="I98" s="13"/>
      <c r="J98" s="13"/>
      <c r="K98" s="13"/>
      <c r="L98" s="13"/>
      <c r="M98" s="13"/>
      <c r="N98" s="13"/>
      <c r="O98" s="13"/>
      <c r="P98" s="13"/>
    </row>
    <row r="99" spans="7:16" x14ac:dyDescent="0.25">
      <c r="G99" s="13"/>
      <c r="H99" s="13"/>
      <c r="I99" s="13"/>
      <c r="J99" s="13"/>
      <c r="K99" s="13"/>
      <c r="L99" s="13"/>
      <c r="M99" s="13"/>
      <c r="N99" s="13"/>
      <c r="O99" s="13"/>
      <c r="P99" s="13"/>
    </row>
    <row r="100" spans="7:16" x14ac:dyDescent="0.25">
      <c r="G100" s="13"/>
      <c r="H100" s="13"/>
      <c r="I100" s="13"/>
      <c r="J100" s="13"/>
      <c r="K100" s="13"/>
      <c r="L100" s="13"/>
      <c r="M100" s="13"/>
      <c r="N100" s="13"/>
      <c r="O100" s="13"/>
      <c r="P100" s="13"/>
    </row>
    <row r="101" spans="7:16" x14ac:dyDescent="0.25">
      <c r="G101" s="13"/>
      <c r="H101" s="13"/>
      <c r="I101" s="13"/>
      <c r="J101" s="13"/>
      <c r="K101" s="13"/>
      <c r="L101" s="13"/>
      <c r="M101" s="13"/>
      <c r="N101" s="13"/>
      <c r="O101" s="13"/>
      <c r="P101" s="13"/>
    </row>
    <row r="102" spans="7:16" x14ac:dyDescent="0.25">
      <c r="G102" s="13"/>
      <c r="H102" s="13"/>
      <c r="I102" s="13"/>
      <c r="J102" s="13"/>
      <c r="K102" s="13"/>
      <c r="L102" s="13"/>
      <c r="M102" s="13"/>
      <c r="N102" s="13"/>
      <c r="O102" s="13"/>
      <c r="P102" s="13"/>
    </row>
    <row r="103" spans="7:16" x14ac:dyDescent="0.25">
      <c r="G103" s="13"/>
      <c r="H103" s="13"/>
      <c r="I103" s="13"/>
      <c r="J103" s="13"/>
      <c r="K103" s="13"/>
      <c r="L103" s="13"/>
      <c r="M103" s="13"/>
      <c r="N103" s="13"/>
      <c r="O103" s="13"/>
      <c r="P103" s="13"/>
    </row>
    <row r="104" spans="7:16" x14ac:dyDescent="0.25">
      <c r="G104" s="13"/>
      <c r="H104" s="13"/>
      <c r="I104" s="13"/>
      <c r="J104" s="13"/>
      <c r="K104" s="13"/>
      <c r="L104" s="13"/>
      <c r="M104" s="13"/>
      <c r="N104" s="13"/>
      <c r="O104" s="13"/>
      <c r="P104" s="13"/>
    </row>
    <row r="105" spans="7:16" x14ac:dyDescent="0.25">
      <c r="G105" s="13"/>
      <c r="H105" s="13"/>
      <c r="I105" s="13"/>
      <c r="J105" s="13"/>
      <c r="K105" s="13"/>
      <c r="L105" s="13"/>
      <c r="M105" s="13"/>
      <c r="N105" s="13"/>
      <c r="O105" s="13"/>
      <c r="P105" s="13"/>
    </row>
    <row r="106" spans="7:16" x14ac:dyDescent="0.25">
      <c r="G106" s="13"/>
      <c r="H106" s="13"/>
      <c r="I106" s="13"/>
      <c r="J106" s="13"/>
      <c r="K106" s="13"/>
      <c r="L106" s="13"/>
      <c r="M106" s="13"/>
      <c r="N106" s="13"/>
      <c r="O106" s="13"/>
      <c r="P106" s="13"/>
    </row>
    <row r="107" spans="7:16" x14ac:dyDescent="0.25">
      <c r="G107" s="13"/>
      <c r="H107" s="13"/>
      <c r="I107" s="13"/>
      <c r="J107" s="13"/>
      <c r="K107" s="13"/>
      <c r="L107" s="13"/>
      <c r="M107" s="13"/>
      <c r="N107" s="13"/>
      <c r="O107" s="13"/>
      <c r="P107" s="13"/>
    </row>
    <row r="108" spans="7:16" x14ac:dyDescent="0.25">
      <c r="G108" s="13"/>
      <c r="H108" s="13"/>
      <c r="I108" s="13"/>
      <c r="J108" s="13"/>
      <c r="K108" s="13"/>
      <c r="L108" s="13"/>
      <c r="M108" s="13"/>
      <c r="N108" s="13"/>
      <c r="O108" s="13"/>
      <c r="P108" s="13"/>
    </row>
    <row r="109" spans="7:16" x14ac:dyDescent="0.25">
      <c r="G109" s="13"/>
      <c r="H109" s="13"/>
      <c r="I109" s="13"/>
      <c r="J109" s="13"/>
      <c r="K109" s="13"/>
      <c r="L109" s="13"/>
      <c r="M109" s="13"/>
      <c r="N109" s="13"/>
      <c r="O109" s="13"/>
      <c r="P109" s="13"/>
    </row>
    <row r="110" spans="7:16" x14ac:dyDescent="0.25">
      <c r="G110" s="13"/>
      <c r="H110" s="13"/>
      <c r="I110" s="13"/>
      <c r="J110" s="13"/>
      <c r="K110" s="13"/>
      <c r="L110" s="13"/>
      <c r="M110" s="13"/>
      <c r="N110" s="13"/>
      <c r="O110" s="13"/>
      <c r="P110" s="13"/>
    </row>
    <row r="111" spans="7:16" x14ac:dyDescent="0.25">
      <c r="G111" s="13"/>
      <c r="H111" s="13"/>
      <c r="I111" s="13"/>
      <c r="J111" s="13"/>
      <c r="K111" s="13"/>
      <c r="L111" s="13"/>
      <c r="M111" s="13"/>
      <c r="N111" s="13"/>
      <c r="O111" s="13"/>
      <c r="P111" s="13"/>
    </row>
    <row r="112" spans="7:16" x14ac:dyDescent="0.25">
      <c r="G112" s="13"/>
      <c r="H112" s="13"/>
      <c r="I112" s="13"/>
      <c r="J112" s="13"/>
      <c r="K112" s="13"/>
      <c r="L112" s="13"/>
      <c r="M112" s="13"/>
      <c r="N112" s="13"/>
      <c r="O112" s="13"/>
      <c r="P112" s="13"/>
    </row>
    <row r="113" spans="7:16" x14ac:dyDescent="0.25">
      <c r="G113" s="13"/>
      <c r="H113" s="13"/>
      <c r="I113" s="13"/>
      <c r="J113" s="13"/>
      <c r="K113" s="13"/>
      <c r="L113" s="13"/>
      <c r="M113" s="13"/>
      <c r="N113" s="13"/>
      <c r="O113" s="13"/>
      <c r="P113" s="13"/>
    </row>
  </sheetData>
  <hyperlinks>
    <hyperlink ref="L1" location="Områdesregister!A1" display="Tillbaka till områdesregister" xr:uid="{27658B9F-A9B7-4F56-89D2-0F12A77E229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3A225-3B30-4D51-9587-E98041AA433F}">
  <dimension ref="A1:P112"/>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231</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48</v>
      </c>
      <c r="C6" s="13">
        <v>43.270488228225794</v>
      </c>
      <c r="D6" s="13">
        <v>42.932492042574694</v>
      </c>
      <c r="E6" s="13">
        <v>42.554434196558191</v>
      </c>
      <c r="F6" s="13">
        <v>41.799334359466179</v>
      </c>
      <c r="G6" s="13">
        <v>41.50128112387322</v>
      </c>
      <c r="H6" s="13">
        <v>41.033269916702416</v>
      </c>
      <c r="I6" s="13">
        <v>40.857348031430533</v>
      </c>
      <c r="J6" s="13">
        <v>40.719781831555295</v>
      </c>
      <c r="K6" s="13">
        <v>40.016027440389415</v>
      </c>
      <c r="L6" s="13">
        <v>39.521483151626299</v>
      </c>
    </row>
    <row r="7" spans="1:12" x14ac:dyDescent="0.25">
      <c r="A7" s="61" t="s">
        <v>132</v>
      </c>
      <c r="B7" s="64">
        <v>40</v>
      </c>
      <c r="C7" s="13">
        <v>41.577794217855093</v>
      </c>
      <c r="D7" s="13">
        <v>38.437003811112028</v>
      </c>
      <c r="E7" s="13">
        <v>38.041173649856049</v>
      </c>
      <c r="F7" s="13">
        <v>37.406248172194054</v>
      </c>
      <c r="G7" s="13">
        <v>36.609375065880123</v>
      </c>
      <c r="H7" s="13">
        <v>36.157700634395908</v>
      </c>
      <c r="I7" s="13">
        <v>35.866800089232669</v>
      </c>
      <c r="J7" s="13">
        <v>35.67544142119403</v>
      </c>
      <c r="K7" s="13">
        <v>35.653749915690007</v>
      </c>
      <c r="L7" s="13">
        <v>35.218989190674399</v>
      </c>
    </row>
    <row r="8" spans="1:12" x14ac:dyDescent="0.25">
      <c r="A8" s="61" t="s">
        <v>133</v>
      </c>
      <c r="B8" s="64">
        <v>37</v>
      </c>
      <c r="C8" s="13">
        <v>37.756006812924312</v>
      </c>
      <c r="D8" s="13">
        <v>38.099266518708063</v>
      </c>
      <c r="E8" s="13">
        <v>35.870657953117444</v>
      </c>
      <c r="F8" s="13">
        <v>35.252010571559602</v>
      </c>
      <c r="G8" s="13">
        <v>34.558370722762056</v>
      </c>
      <c r="H8" s="13">
        <v>33.747487644370906</v>
      </c>
      <c r="I8" s="13">
        <v>33.435349755011245</v>
      </c>
      <c r="J8" s="13">
        <v>33.187642274898174</v>
      </c>
      <c r="K8" s="13">
        <v>33.104583234595054</v>
      </c>
      <c r="L8" s="13">
        <v>33.187550913927417</v>
      </c>
    </row>
    <row r="9" spans="1:12" x14ac:dyDescent="0.25">
      <c r="A9" s="61" t="s">
        <v>134</v>
      </c>
      <c r="B9" s="64">
        <v>41</v>
      </c>
      <c r="C9" s="13">
        <v>34.877153598867203</v>
      </c>
      <c r="D9" s="13">
        <v>35.829886018374452</v>
      </c>
      <c r="E9" s="13">
        <v>35.725871516115205</v>
      </c>
      <c r="F9" s="13">
        <v>33.959876570523249</v>
      </c>
      <c r="G9" s="13">
        <v>33.289756127274885</v>
      </c>
      <c r="H9" s="13">
        <v>32.578101953613348</v>
      </c>
      <c r="I9" s="13">
        <v>31.942793594633173</v>
      </c>
      <c r="J9" s="13">
        <v>31.680413863675458</v>
      </c>
      <c r="K9" s="13">
        <v>31.533819640717546</v>
      </c>
      <c r="L9" s="13">
        <v>31.554425646265823</v>
      </c>
    </row>
    <row r="10" spans="1:12" x14ac:dyDescent="0.25">
      <c r="A10" s="61" t="s">
        <v>135</v>
      </c>
      <c r="B10" s="64">
        <v>45</v>
      </c>
      <c r="C10" s="13">
        <v>37.759160518029688</v>
      </c>
      <c r="D10" s="13">
        <v>33.246168113174356</v>
      </c>
      <c r="E10" s="13">
        <v>34.172297279992968</v>
      </c>
      <c r="F10" s="13">
        <v>33.740091455587034</v>
      </c>
      <c r="G10" s="13">
        <v>32.302011124671132</v>
      </c>
      <c r="H10" s="13">
        <v>31.629636433875344</v>
      </c>
      <c r="I10" s="13">
        <v>31.053570837220771</v>
      </c>
      <c r="J10" s="13">
        <v>30.521135534177258</v>
      </c>
      <c r="K10" s="13">
        <v>30.345575364408042</v>
      </c>
      <c r="L10" s="13">
        <v>30.305490647421873</v>
      </c>
    </row>
    <row r="11" spans="1:12" x14ac:dyDescent="0.25">
      <c r="A11" s="61" t="s">
        <v>136</v>
      </c>
      <c r="B11" s="64">
        <v>40</v>
      </c>
      <c r="C11" s="13">
        <v>40.930057651441523</v>
      </c>
      <c r="D11" s="13">
        <v>35.594496662691149</v>
      </c>
      <c r="E11" s="13">
        <v>32.16224802582677</v>
      </c>
      <c r="F11" s="13">
        <v>32.865605799337118</v>
      </c>
      <c r="G11" s="13">
        <v>32.307414027653316</v>
      </c>
      <c r="H11" s="13">
        <v>31.119647771578688</v>
      </c>
      <c r="I11" s="13">
        <v>30.55377474957767</v>
      </c>
      <c r="J11" s="13">
        <v>30.056641715444517</v>
      </c>
      <c r="K11" s="13">
        <v>29.63190320554013</v>
      </c>
      <c r="L11" s="13">
        <v>29.542605417867009</v>
      </c>
    </row>
    <row r="12" spans="1:12" x14ac:dyDescent="0.25">
      <c r="A12" s="61" t="s">
        <v>2</v>
      </c>
      <c r="B12" s="64">
        <v>30</v>
      </c>
      <c r="C12" s="13">
        <v>37.213461906585529</v>
      </c>
      <c r="D12" s="13">
        <v>37.713498152367258</v>
      </c>
      <c r="E12" s="13">
        <v>33.756860802994986</v>
      </c>
      <c r="F12" s="13">
        <v>31.013749310151336</v>
      </c>
      <c r="G12" s="13">
        <v>31.539059514024601</v>
      </c>
      <c r="H12" s="13">
        <v>30.962108194240802</v>
      </c>
      <c r="I12" s="13">
        <v>30.045395577033091</v>
      </c>
      <c r="J12" s="13">
        <v>29.554589273078275</v>
      </c>
      <c r="K12" s="13">
        <v>29.155994487822596</v>
      </c>
      <c r="L12" s="13">
        <v>28.839408669065101</v>
      </c>
    </row>
    <row r="13" spans="1:12" x14ac:dyDescent="0.25">
      <c r="A13" s="61" t="s">
        <v>137</v>
      </c>
      <c r="B13" s="64">
        <v>37</v>
      </c>
      <c r="C13" s="13">
        <v>30.66076381032908</v>
      </c>
      <c r="D13" s="13">
        <v>35.178435109281686</v>
      </c>
      <c r="E13" s="13">
        <v>35.58480192548101</v>
      </c>
      <c r="F13" s="13">
        <v>32.436521952804355</v>
      </c>
      <c r="G13" s="13">
        <v>30.164634533612507</v>
      </c>
      <c r="H13" s="13">
        <v>30.537800521403497</v>
      </c>
      <c r="I13" s="13">
        <v>30.019808784764123</v>
      </c>
      <c r="J13" s="13">
        <v>29.272733548024203</v>
      </c>
      <c r="K13" s="13">
        <v>28.864681397395881</v>
      </c>
      <c r="L13" s="13">
        <v>28.553418407267511</v>
      </c>
    </row>
    <row r="14" spans="1:12" x14ac:dyDescent="0.25">
      <c r="A14" s="61" t="s">
        <v>138</v>
      </c>
      <c r="B14" s="64">
        <v>45</v>
      </c>
      <c r="C14" s="13">
        <v>36.348583925991065</v>
      </c>
      <c r="D14" s="13">
        <v>30.87667318735075</v>
      </c>
      <c r="E14" s="13">
        <v>33.830820894457723</v>
      </c>
      <c r="F14" s="13">
        <v>34.1229645466954</v>
      </c>
      <c r="G14" s="13">
        <v>31.512753625975321</v>
      </c>
      <c r="H14" s="13">
        <v>29.606618701542196</v>
      </c>
      <c r="I14" s="13">
        <v>29.931867779374482</v>
      </c>
      <c r="J14" s="13">
        <v>29.462164689800044</v>
      </c>
      <c r="K14" s="13">
        <v>28.863921099634062</v>
      </c>
      <c r="L14" s="13">
        <v>28.538295971318583</v>
      </c>
    </row>
    <row r="15" spans="1:12" x14ac:dyDescent="0.25">
      <c r="A15" s="61" t="s">
        <v>139</v>
      </c>
      <c r="B15" s="64">
        <v>43</v>
      </c>
      <c r="C15" s="13">
        <v>41.46759902218696</v>
      </c>
      <c r="D15" s="13">
        <v>35.472732406818629</v>
      </c>
      <c r="E15" s="13">
        <v>30.86226906554484</v>
      </c>
      <c r="F15" s="13">
        <v>32.806726833672805</v>
      </c>
      <c r="G15" s="13">
        <v>33.001600732437154</v>
      </c>
      <c r="H15" s="13">
        <v>30.8010941722194</v>
      </c>
      <c r="I15" s="13">
        <v>29.20981027093082</v>
      </c>
      <c r="J15" s="13">
        <v>29.472361328200613</v>
      </c>
      <c r="K15" s="13">
        <v>29.072868556037349</v>
      </c>
      <c r="L15" s="13">
        <v>28.588917998397179</v>
      </c>
    </row>
    <row r="16" spans="1:12" x14ac:dyDescent="0.25">
      <c r="A16" s="61" t="s">
        <v>140</v>
      </c>
      <c r="B16" s="64">
        <v>36</v>
      </c>
      <c r="C16" s="13">
        <v>40.704404439055132</v>
      </c>
      <c r="D16" s="13">
        <v>39.286482348806793</v>
      </c>
      <c r="E16" s="13">
        <v>34.744848893042935</v>
      </c>
      <c r="F16" s="13">
        <v>30.961329491451924</v>
      </c>
      <c r="G16" s="13">
        <v>32.081400959162828</v>
      </c>
      <c r="H16" s="13">
        <v>32.263267500069901</v>
      </c>
      <c r="I16" s="13">
        <v>30.408107456259067</v>
      </c>
      <c r="J16" s="13">
        <v>29.046108127673474</v>
      </c>
      <c r="K16" s="13">
        <v>29.277449915725086</v>
      </c>
      <c r="L16" s="13">
        <v>28.949881259846794</v>
      </c>
    </row>
    <row r="17" spans="1:12" x14ac:dyDescent="0.25">
      <c r="A17" s="61" t="s">
        <v>141</v>
      </c>
      <c r="B17" s="64">
        <v>37</v>
      </c>
      <c r="C17" s="13">
        <v>35.339688658935387</v>
      </c>
      <c r="D17" s="13">
        <v>39.112051153887229</v>
      </c>
      <c r="E17" s="13">
        <v>37.850973485112014</v>
      </c>
      <c r="F17" s="13">
        <v>34.24692742910932</v>
      </c>
      <c r="G17" s="13">
        <v>31.087590355223622</v>
      </c>
      <c r="H17" s="13">
        <v>31.680793173197262</v>
      </c>
      <c r="I17" s="13">
        <v>31.879958476395053</v>
      </c>
      <c r="J17" s="13">
        <v>30.289310666154304</v>
      </c>
      <c r="K17" s="13">
        <v>29.127063508175315</v>
      </c>
      <c r="L17" s="13">
        <v>29.334156421637161</v>
      </c>
    </row>
    <row r="18" spans="1:12" x14ac:dyDescent="0.25">
      <c r="A18" s="61" t="s">
        <v>142</v>
      </c>
      <c r="B18" s="64">
        <v>38</v>
      </c>
      <c r="C18" s="13">
        <v>36.19098571389457</v>
      </c>
      <c r="D18" s="13">
        <v>34.650408442797122</v>
      </c>
      <c r="E18" s="13">
        <v>37.92179512874786</v>
      </c>
      <c r="F18" s="13">
        <v>36.752823450656102</v>
      </c>
      <c r="G18" s="13">
        <v>33.790560393117225</v>
      </c>
      <c r="H18" s="13">
        <v>31.159448315103223</v>
      </c>
      <c r="I18" s="13">
        <v>31.432469326909782</v>
      </c>
      <c r="J18" s="13">
        <v>31.614679897063262</v>
      </c>
      <c r="K18" s="13">
        <v>30.264052116340213</v>
      </c>
      <c r="L18" s="13">
        <v>29.263562201750297</v>
      </c>
    </row>
    <row r="19" spans="1:12" x14ac:dyDescent="0.25">
      <c r="A19" s="61" t="s">
        <v>143</v>
      </c>
      <c r="B19" s="64">
        <v>38</v>
      </c>
      <c r="C19" s="13">
        <v>36.801752019915618</v>
      </c>
      <c r="D19" s="13">
        <v>35.68415311007319</v>
      </c>
      <c r="E19" s="13">
        <v>34.367369130190788</v>
      </c>
      <c r="F19" s="13">
        <v>37.207298140444856</v>
      </c>
      <c r="G19" s="13">
        <v>36.110014124300598</v>
      </c>
      <c r="H19" s="13">
        <v>33.613694642055577</v>
      </c>
      <c r="I19" s="13">
        <v>31.428611311597901</v>
      </c>
      <c r="J19" s="13">
        <v>31.484277602587873</v>
      </c>
      <c r="K19" s="13">
        <v>31.665660382438837</v>
      </c>
      <c r="L19" s="13">
        <v>30.498372568350526</v>
      </c>
    </row>
    <row r="20" spans="1:12" x14ac:dyDescent="0.25">
      <c r="A20" s="61" t="s">
        <v>144</v>
      </c>
      <c r="B20" s="64">
        <v>49</v>
      </c>
      <c r="C20" s="13">
        <v>36.79472655073701</v>
      </c>
      <c r="D20" s="13">
        <v>36.030012305576207</v>
      </c>
      <c r="E20" s="13">
        <v>35.299907810669751</v>
      </c>
      <c r="F20" s="13">
        <v>34.097210496286998</v>
      </c>
      <c r="G20" s="13">
        <v>36.566848272906277</v>
      </c>
      <c r="H20" s="13">
        <v>35.561045212662584</v>
      </c>
      <c r="I20" s="13">
        <v>33.448073784879703</v>
      </c>
      <c r="J20" s="13">
        <v>31.616096313999577</v>
      </c>
      <c r="K20" s="13">
        <v>31.544849709364367</v>
      </c>
      <c r="L20" s="13">
        <v>31.716948723603519</v>
      </c>
    </row>
    <row r="21" spans="1:12" x14ac:dyDescent="0.25">
      <c r="A21" s="61" t="s">
        <v>145</v>
      </c>
      <c r="B21" s="64">
        <v>38</v>
      </c>
      <c r="C21" s="13">
        <v>45.681584987641692</v>
      </c>
      <c r="D21" s="13">
        <v>36.252445243620201</v>
      </c>
      <c r="E21" s="13">
        <v>35.782077569033255</v>
      </c>
      <c r="F21" s="13">
        <v>35.218499330513701</v>
      </c>
      <c r="G21" s="13">
        <v>34.115445153839772</v>
      </c>
      <c r="H21" s="13">
        <v>36.259187008182778</v>
      </c>
      <c r="I21" s="13">
        <v>35.377492046233904</v>
      </c>
      <c r="J21" s="13">
        <v>33.538092349513526</v>
      </c>
      <c r="K21" s="13">
        <v>32.019765264268528</v>
      </c>
      <c r="L21" s="13">
        <v>31.856022071528546</v>
      </c>
    </row>
    <row r="22" spans="1:12" x14ac:dyDescent="0.25">
      <c r="A22" s="61" t="s">
        <v>146</v>
      </c>
      <c r="B22" s="64">
        <v>35</v>
      </c>
      <c r="C22" s="13">
        <v>37.556602522322663</v>
      </c>
      <c r="D22" s="13">
        <v>43.736566672687822</v>
      </c>
      <c r="E22" s="13">
        <v>36.292610112941468</v>
      </c>
      <c r="F22" s="13">
        <v>35.973433175086335</v>
      </c>
      <c r="G22" s="13">
        <v>35.503439822937189</v>
      </c>
      <c r="H22" s="13">
        <v>34.478641672272026</v>
      </c>
      <c r="I22" s="13">
        <v>36.374712462408866</v>
      </c>
      <c r="J22" s="13">
        <v>35.576354866985973</v>
      </c>
      <c r="K22" s="13">
        <v>33.992683573990071</v>
      </c>
      <c r="L22" s="13">
        <v>32.72240822984471</v>
      </c>
    </row>
    <row r="23" spans="1:12" x14ac:dyDescent="0.25">
      <c r="A23" s="61" t="s">
        <v>147</v>
      </c>
      <c r="B23" s="64">
        <v>39</v>
      </c>
      <c r="C23" s="13">
        <v>35.588587612141822</v>
      </c>
      <c r="D23" s="13">
        <v>38.360418972891615</v>
      </c>
      <c r="E23" s="13">
        <v>42.981038680755702</v>
      </c>
      <c r="F23" s="13">
        <v>37.130996013057697</v>
      </c>
      <c r="G23" s="13">
        <v>36.824489275540465</v>
      </c>
      <c r="H23" s="13">
        <v>36.34096212266347</v>
      </c>
      <c r="I23" s="13">
        <v>35.477551027587133</v>
      </c>
      <c r="J23" s="13">
        <v>37.079278127247974</v>
      </c>
      <c r="K23" s="13">
        <v>36.390624035444475</v>
      </c>
      <c r="L23" s="13">
        <v>35.019366704198788</v>
      </c>
    </row>
    <row r="24" spans="1:12" x14ac:dyDescent="0.25">
      <c r="A24" s="61" t="s">
        <v>148</v>
      </c>
      <c r="B24" s="64">
        <v>36</v>
      </c>
      <c r="C24" s="13">
        <v>40.344803326393411</v>
      </c>
      <c r="D24" s="13">
        <v>37.574501910976664</v>
      </c>
      <c r="E24" s="13">
        <v>39.647419226096105</v>
      </c>
      <c r="F24" s="13">
        <v>42.978928086659259</v>
      </c>
      <c r="G24" s="13">
        <v>38.366720464844072</v>
      </c>
      <c r="H24" s="13">
        <v>37.989258408415431</v>
      </c>
      <c r="I24" s="13">
        <v>37.560365956333236</v>
      </c>
      <c r="J24" s="13">
        <v>36.790337122353549</v>
      </c>
      <c r="K24" s="13">
        <v>38.17623901787141</v>
      </c>
      <c r="L24" s="13">
        <v>37.589085934069679</v>
      </c>
    </row>
    <row r="25" spans="1:12" x14ac:dyDescent="0.25">
      <c r="A25" s="61" t="s">
        <v>149</v>
      </c>
      <c r="B25" s="64">
        <v>42</v>
      </c>
      <c r="C25" s="13">
        <v>41.248405968436693</v>
      </c>
      <c r="D25" s="13">
        <v>44.930434528602873</v>
      </c>
      <c r="E25" s="13">
        <v>42.863773128112712</v>
      </c>
      <c r="F25" s="13">
        <v>43.988521000405669</v>
      </c>
      <c r="G25" s="13">
        <v>45.959963105414531</v>
      </c>
      <c r="H25" s="13">
        <v>42.570838506551688</v>
      </c>
      <c r="I25" s="13">
        <v>42.353758901625376</v>
      </c>
      <c r="J25" s="13">
        <v>41.862697234201995</v>
      </c>
      <c r="K25" s="13">
        <v>41.129514702366855</v>
      </c>
      <c r="L25" s="13">
        <v>42.1780582781834</v>
      </c>
    </row>
    <row r="26" spans="1:12" x14ac:dyDescent="0.25">
      <c r="A26" s="61" t="s">
        <v>150</v>
      </c>
      <c r="B26" s="64">
        <v>51</v>
      </c>
      <c r="C26" s="13">
        <v>53.411006934365368</v>
      </c>
      <c r="D26" s="13">
        <v>51.901552688774451</v>
      </c>
      <c r="E26" s="13">
        <v>54.808588101582643</v>
      </c>
      <c r="F26" s="13">
        <v>53.465818609139781</v>
      </c>
      <c r="G26" s="13">
        <v>54.002713509832489</v>
      </c>
      <c r="H26" s="13">
        <v>54.515575708447514</v>
      </c>
      <c r="I26" s="13">
        <v>52.34840485194492</v>
      </c>
      <c r="J26" s="13">
        <v>51.985868457733922</v>
      </c>
      <c r="K26" s="13">
        <v>51.41830327127122</v>
      </c>
      <c r="L26" s="13">
        <v>50.727642254464683</v>
      </c>
    </row>
    <row r="27" spans="1:12" x14ac:dyDescent="0.25">
      <c r="A27" s="61" t="s">
        <v>151</v>
      </c>
      <c r="B27" s="64">
        <v>61</v>
      </c>
      <c r="C27" s="13">
        <v>64.063054272246461</v>
      </c>
      <c r="D27" s="13">
        <v>64.652436710708059</v>
      </c>
      <c r="E27" s="13">
        <v>63.51373753373506</v>
      </c>
      <c r="F27" s="13">
        <v>64.586796733139295</v>
      </c>
      <c r="G27" s="13">
        <v>63.929986505378736</v>
      </c>
      <c r="H27" s="13">
        <v>63.919369647372442</v>
      </c>
      <c r="I27" s="13">
        <v>63.569706621590122</v>
      </c>
      <c r="J27" s="13">
        <v>62.145437537149547</v>
      </c>
      <c r="K27" s="13">
        <v>61.409882567572261</v>
      </c>
      <c r="L27" s="13">
        <v>60.981097978180678</v>
      </c>
    </row>
    <row r="28" spans="1:12" x14ac:dyDescent="0.25">
      <c r="A28" s="61" t="s">
        <v>152</v>
      </c>
      <c r="B28" s="64">
        <v>73</v>
      </c>
      <c r="C28" s="13">
        <v>71.830871252041987</v>
      </c>
      <c r="D28" s="13">
        <v>73.00231645999375</v>
      </c>
      <c r="E28" s="13">
        <v>72.937091461513546</v>
      </c>
      <c r="F28" s="13">
        <v>71.509209613665803</v>
      </c>
      <c r="G28" s="13">
        <v>72.023210030118079</v>
      </c>
      <c r="H28" s="13">
        <v>71.26264601991744</v>
      </c>
      <c r="I28" s="13">
        <v>71.211419878932517</v>
      </c>
      <c r="J28" s="13">
        <v>70.314987173400198</v>
      </c>
      <c r="K28" s="13">
        <v>69.075767747710231</v>
      </c>
      <c r="L28" s="13">
        <v>68.378987558437714</v>
      </c>
    </row>
    <row r="29" spans="1:12" x14ac:dyDescent="0.25">
      <c r="A29" s="61" t="s">
        <v>153</v>
      </c>
      <c r="B29" s="64">
        <v>73</v>
      </c>
      <c r="C29" s="13">
        <v>79.49578602423432</v>
      </c>
      <c r="D29" s="13">
        <v>78.097671428911752</v>
      </c>
      <c r="E29" s="13">
        <v>78.617787083816808</v>
      </c>
      <c r="F29" s="13">
        <v>77.682194298237164</v>
      </c>
      <c r="G29" s="13">
        <v>76.497579236582339</v>
      </c>
      <c r="H29" s="13">
        <v>76.289849017477067</v>
      </c>
      <c r="I29" s="13">
        <v>75.683233110218424</v>
      </c>
      <c r="J29" s="13">
        <v>75.521248528580898</v>
      </c>
      <c r="K29" s="13">
        <v>74.126146640937961</v>
      </c>
      <c r="L29" s="13">
        <v>73.342537867889718</v>
      </c>
    </row>
    <row r="30" spans="1:12" x14ac:dyDescent="0.25">
      <c r="A30" s="61" t="s">
        <v>154</v>
      </c>
      <c r="B30" s="64">
        <v>95</v>
      </c>
      <c r="C30" s="13">
        <v>80.78550136794658</v>
      </c>
      <c r="D30" s="13">
        <v>83.862432100736612</v>
      </c>
      <c r="E30" s="13">
        <v>82.583576576670097</v>
      </c>
      <c r="F30" s="13">
        <v>82.245144467969126</v>
      </c>
      <c r="G30" s="13">
        <v>81.413607766812746</v>
      </c>
      <c r="H30" s="13">
        <v>79.788248982746239</v>
      </c>
      <c r="I30" s="13">
        <v>79.542230812080803</v>
      </c>
      <c r="J30" s="13">
        <v>78.874023465970083</v>
      </c>
      <c r="K30" s="13">
        <v>78.393624945154343</v>
      </c>
      <c r="L30" s="13">
        <v>77.198151138920792</v>
      </c>
    </row>
    <row r="31" spans="1:12" x14ac:dyDescent="0.25">
      <c r="A31" s="61" t="s">
        <v>155</v>
      </c>
      <c r="B31" s="64">
        <v>102</v>
      </c>
      <c r="C31" s="13">
        <v>94.728922525158154</v>
      </c>
      <c r="D31" s="13">
        <v>86.168131599494927</v>
      </c>
      <c r="E31" s="13">
        <v>87.644687200082686</v>
      </c>
      <c r="F31" s="13">
        <v>85.892860581940695</v>
      </c>
      <c r="G31" s="13">
        <v>85.634552202197284</v>
      </c>
      <c r="H31" s="13">
        <v>84.284165999415052</v>
      </c>
      <c r="I31" s="13">
        <v>82.808763917251341</v>
      </c>
      <c r="J31" s="13">
        <v>82.404153123990156</v>
      </c>
      <c r="K31" s="13">
        <v>81.457348324919295</v>
      </c>
      <c r="L31" s="13">
        <v>81.22941869134587</v>
      </c>
    </row>
    <row r="32" spans="1:12" x14ac:dyDescent="0.25">
      <c r="A32" s="61" t="s">
        <v>156</v>
      </c>
      <c r="B32" s="64">
        <v>121</v>
      </c>
      <c r="C32" s="13">
        <v>101.51732187211778</v>
      </c>
      <c r="D32" s="13">
        <v>94.280903455041994</v>
      </c>
      <c r="E32" s="13">
        <v>89.108173409015507</v>
      </c>
      <c r="F32" s="13">
        <v>89.11756525452256</v>
      </c>
      <c r="G32" s="13">
        <v>87.671504953754734</v>
      </c>
      <c r="H32" s="13">
        <v>86.928721214350276</v>
      </c>
      <c r="I32" s="13">
        <v>85.748024580033544</v>
      </c>
      <c r="J32" s="13">
        <v>84.202752844252188</v>
      </c>
      <c r="K32" s="13">
        <v>83.56541478382843</v>
      </c>
      <c r="L32" s="13">
        <v>82.857456533024433</v>
      </c>
    </row>
    <row r="33" spans="1:12" x14ac:dyDescent="0.25">
      <c r="A33" s="61" t="s">
        <v>157</v>
      </c>
      <c r="B33" s="64">
        <v>110</v>
      </c>
      <c r="C33" s="13">
        <v>112.9068440798127</v>
      </c>
      <c r="D33" s="13">
        <v>100.5303566678469</v>
      </c>
      <c r="E33" s="13">
        <v>94.070274549096055</v>
      </c>
      <c r="F33" s="13">
        <v>90.186299568228762</v>
      </c>
      <c r="G33" s="13">
        <v>89.77308109755063</v>
      </c>
      <c r="H33" s="13">
        <v>88.034320196426336</v>
      </c>
      <c r="I33" s="13">
        <v>87.501288210060125</v>
      </c>
      <c r="J33" s="13">
        <v>86.214051458024159</v>
      </c>
      <c r="K33" s="13">
        <v>84.59908420001517</v>
      </c>
      <c r="L33" s="13">
        <v>84.177879756269434</v>
      </c>
    </row>
    <row r="34" spans="1:12" x14ac:dyDescent="0.25">
      <c r="A34" s="61" t="s">
        <v>158</v>
      </c>
      <c r="B34" s="64">
        <v>111</v>
      </c>
      <c r="C34" s="13">
        <v>103.83769759870773</v>
      </c>
      <c r="D34" s="13">
        <v>106.29515245014358</v>
      </c>
      <c r="E34" s="13">
        <v>98.094117035333767</v>
      </c>
      <c r="F34" s="13">
        <v>92.04736680231396</v>
      </c>
      <c r="G34" s="13">
        <v>89.31846947480561</v>
      </c>
      <c r="H34" s="13">
        <v>88.209346304922306</v>
      </c>
      <c r="I34" s="13">
        <v>86.870952616931731</v>
      </c>
      <c r="J34" s="13">
        <v>86.22428110625475</v>
      </c>
      <c r="K34" s="13">
        <v>84.919850907646094</v>
      </c>
      <c r="L34" s="13">
        <v>83.615531283386289</v>
      </c>
    </row>
    <row r="35" spans="1:12" x14ac:dyDescent="0.25">
      <c r="A35" s="61" t="s">
        <v>159</v>
      </c>
      <c r="B35" s="64">
        <v>109</v>
      </c>
      <c r="C35" s="13">
        <v>103.23779020991424</v>
      </c>
      <c r="D35" s="13">
        <v>98.558108864305694</v>
      </c>
      <c r="E35" s="13">
        <v>100.59464918510608</v>
      </c>
      <c r="F35" s="13">
        <v>94.368936504170009</v>
      </c>
      <c r="G35" s="13">
        <v>89.258650593707358</v>
      </c>
      <c r="H35" s="13">
        <v>86.810894409524664</v>
      </c>
      <c r="I35" s="13">
        <v>85.833223857665985</v>
      </c>
      <c r="J35" s="13">
        <v>84.51684235334892</v>
      </c>
      <c r="K35" s="13">
        <v>83.893702114976662</v>
      </c>
      <c r="L35" s="13">
        <v>82.857047933286921</v>
      </c>
    </row>
    <row r="36" spans="1:12" x14ac:dyDescent="0.25">
      <c r="A36" s="61" t="s">
        <v>160</v>
      </c>
      <c r="B36" s="64">
        <v>120</v>
      </c>
      <c r="C36" s="13">
        <v>101.32673476016254</v>
      </c>
      <c r="D36" s="13">
        <v>96.20950877922769</v>
      </c>
      <c r="E36" s="13">
        <v>93.27666859837457</v>
      </c>
      <c r="F36" s="13">
        <v>94.40601090500256</v>
      </c>
      <c r="G36" s="13">
        <v>89.677517512771729</v>
      </c>
      <c r="H36" s="13">
        <v>85.058720858302635</v>
      </c>
      <c r="I36" s="13">
        <v>83.353279964688369</v>
      </c>
      <c r="J36" s="13">
        <v>82.228832131358729</v>
      </c>
      <c r="K36" s="13">
        <v>81.120910116063726</v>
      </c>
      <c r="L36" s="13">
        <v>80.703504867368665</v>
      </c>
    </row>
    <row r="37" spans="1:12" x14ac:dyDescent="0.25">
      <c r="A37" s="61" t="s">
        <v>161</v>
      </c>
      <c r="B37" s="64">
        <v>99</v>
      </c>
      <c r="C37" s="13">
        <v>110.07192753910579</v>
      </c>
      <c r="D37" s="13">
        <v>95.345167126561137</v>
      </c>
      <c r="E37" s="13">
        <v>90.805120835101292</v>
      </c>
      <c r="F37" s="13">
        <v>88.570708928764859</v>
      </c>
      <c r="G37" s="13">
        <v>89.223755004665378</v>
      </c>
      <c r="H37" s="13">
        <v>85.189048654645831</v>
      </c>
      <c r="I37" s="13">
        <v>81.565550811668132</v>
      </c>
      <c r="J37" s="13">
        <v>80.059085326130827</v>
      </c>
      <c r="K37" s="13">
        <v>79.073914368275609</v>
      </c>
      <c r="L37" s="13">
        <v>78.238419979788603</v>
      </c>
    </row>
    <row r="38" spans="1:12" x14ac:dyDescent="0.25">
      <c r="A38" s="61" t="s">
        <v>162</v>
      </c>
      <c r="B38" s="64">
        <v>106</v>
      </c>
      <c r="C38" s="13">
        <v>93.557094480508852</v>
      </c>
      <c r="D38" s="13">
        <v>100.40838921789684</v>
      </c>
      <c r="E38" s="13">
        <v>88.771370923903007</v>
      </c>
      <c r="F38" s="13">
        <v>84.432686276358709</v>
      </c>
      <c r="G38" s="13">
        <v>82.861149358815027</v>
      </c>
      <c r="H38" s="13">
        <v>82.947603725471751</v>
      </c>
      <c r="I38" s="13">
        <v>79.917947004241768</v>
      </c>
      <c r="J38" s="13">
        <v>76.839646428479426</v>
      </c>
      <c r="K38" s="13">
        <v>75.712177928064264</v>
      </c>
      <c r="L38" s="13">
        <v>74.932360566340904</v>
      </c>
    </row>
    <row r="39" spans="1:12" x14ac:dyDescent="0.25">
      <c r="A39" s="61" t="s">
        <v>163</v>
      </c>
      <c r="B39" s="64">
        <v>128</v>
      </c>
      <c r="C39" s="13">
        <v>97.913624997218719</v>
      </c>
      <c r="D39" s="13">
        <v>88.663000507309874</v>
      </c>
      <c r="E39" s="13">
        <v>92.978548326000606</v>
      </c>
      <c r="F39" s="13">
        <v>83.267673155685387</v>
      </c>
      <c r="G39" s="13">
        <v>79.318982678049508</v>
      </c>
      <c r="H39" s="13">
        <v>78.023204777844924</v>
      </c>
      <c r="I39" s="13">
        <v>78.132636988046954</v>
      </c>
      <c r="J39" s="13">
        <v>75.583583281372796</v>
      </c>
      <c r="K39" s="13">
        <v>73.142372038299882</v>
      </c>
      <c r="L39" s="13">
        <v>72.321403693297285</v>
      </c>
    </row>
    <row r="40" spans="1:12" x14ac:dyDescent="0.25">
      <c r="A40" s="61" t="s">
        <v>164</v>
      </c>
      <c r="B40" s="64">
        <v>76</v>
      </c>
      <c r="C40" s="13">
        <v>111.6080994795656</v>
      </c>
      <c r="D40" s="13">
        <v>90.841391624244068</v>
      </c>
      <c r="E40" s="13">
        <v>83.793676641351126</v>
      </c>
      <c r="F40" s="13">
        <v>86.20130420909878</v>
      </c>
      <c r="G40" s="13">
        <v>78.144480457505807</v>
      </c>
      <c r="H40" s="13">
        <v>74.458334266367444</v>
      </c>
      <c r="I40" s="13">
        <v>73.710772491681098</v>
      </c>
      <c r="J40" s="13">
        <v>73.651214784744099</v>
      </c>
      <c r="K40" s="13">
        <v>71.648741319910286</v>
      </c>
      <c r="L40" s="13">
        <v>69.732771995525596</v>
      </c>
    </row>
    <row r="41" spans="1:12" x14ac:dyDescent="0.25">
      <c r="A41" s="61" t="s">
        <v>165</v>
      </c>
      <c r="B41" s="64">
        <v>73</v>
      </c>
      <c r="C41" s="13">
        <v>75.487688112945136</v>
      </c>
      <c r="D41" s="13">
        <v>98.869058811511266</v>
      </c>
      <c r="E41" s="13">
        <v>84.355133869393185</v>
      </c>
      <c r="F41" s="13">
        <v>78.577818603993492</v>
      </c>
      <c r="G41" s="13">
        <v>79.804961836494073</v>
      </c>
      <c r="H41" s="13">
        <v>72.991468329842107</v>
      </c>
      <c r="I41" s="13">
        <v>69.924306778504402</v>
      </c>
      <c r="J41" s="13">
        <v>69.376252502828834</v>
      </c>
      <c r="K41" s="13">
        <v>69.368694600602396</v>
      </c>
      <c r="L41" s="13">
        <v>67.793024170201136</v>
      </c>
    </row>
    <row r="42" spans="1:12" x14ac:dyDescent="0.25">
      <c r="A42" s="61" t="s">
        <v>166</v>
      </c>
      <c r="B42" s="64">
        <v>87</v>
      </c>
      <c r="C42" s="13">
        <v>72.415794698644319</v>
      </c>
      <c r="D42" s="13">
        <v>74.114225906753305</v>
      </c>
      <c r="E42" s="13">
        <v>89.947069912021846</v>
      </c>
      <c r="F42" s="13">
        <v>79.237211938149329</v>
      </c>
      <c r="G42" s="13">
        <v>74.39790101229309</v>
      </c>
      <c r="H42" s="13">
        <v>74.806443231145892</v>
      </c>
      <c r="I42" s="13">
        <v>69.245975502839158</v>
      </c>
      <c r="J42" s="13">
        <v>66.529527893038917</v>
      </c>
      <c r="K42" s="13">
        <v>66.252113051446727</v>
      </c>
      <c r="L42" s="13">
        <v>66.280384725655281</v>
      </c>
    </row>
    <row r="43" spans="1:12" x14ac:dyDescent="0.25">
      <c r="A43" s="61" t="s">
        <v>167</v>
      </c>
      <c r="B43" s="64">
        <v>92</v>
      </c>
      <c r="C43" s="13">
        <v>80.472072236157587</v>
      </c>
      <c r="D43" s="13">
        <v>70.427753867735902</v>
      </c>
      <c r="E43" s="13">
        <v>71.656205134957901</v>
      </c>
      <c r="F43" s="13">
        <v>82.282272993723794</v>
      </c>
      <c r="G43" s="13">
        <v>74.228890137230792</v>
      </c>
      <c r="H43" s="13">
        <v>70.05376508436612</v>
      </c>
      <c r="I43" s="13">
        <v>70.185768186900873</v>
      </c>
      <c r="J43" s="13">
        <v>65.459866634668003</v>
      </c>
      <c r="K43" s="13">
        <v>63.197476032363568</v>
      </c>
      <c r="L43" s="13">
        <v>63.096906494534281</v>
      </c>
    </row>
    <row r="44" spans="1:12" x14ac:dyDescent="0.25">
      <c r="A44" s="61" t="s">
        <v>168</v>
      </c>
      <c r="B44" s="64">
        <v>68</v>
      </c>
      <c r="C44" s="13">
        <v>84.856140117032879</v>
      </c>
      <c r="D44" s="13">
        <v>75.546021986974978</v>
      </c>
      <c r="E44" s="13">
        <v>68.454021524536813</v>
      </c>
      <c r="F44" s="13">
        <v>69.169483620629691</v>
      </c>
      <c r="G44" s="13">
        <v>76.375518835377761</v>
      </c>
      <c r="H44" s="13">
        <v>70.110048646331322</v>
      </c>
      <c r="I44" s="13">
        <v>66.655876037297588</v>
      </c>
      <c r="J44" s="13">
        <v>66.515437931993517</v>
      </c>
      <c r="K44" s="13">
        <v>62.564239018020793</v>
      </c>
      <c r="L44" s="13">
        <v>60.652469842603992</v>
      </c>
    </row>
    <row r="45" spans="1:12" x14ac:dyDescent="0.25">
      <c r="A45" s="61" t="s">
        <v>169</v>
      </c>
      <c r="B45" s="64">
        <v>64</v>
      </c>
      <c r="C45" s="13">
        <v>65.801705408659501</v>
      </c>
      <c r="D45" s="13">
        <v>79.308025444329985</v>
      </c>
      <c r="E45" s="13">
        <v>71.670138327870575</v>
      </c>
      <c r="F45" s="13">
        <v>66.452619907080162</v>
      </c>
      <c r="G45" s="13">
        <v>66.780261455713529</v>
      </c>
      <c r="H45" s="13">
        <v>71.672016018270483</v>
      </c>
      <c r="I45" s="13">
        <v>66.856322990095009</v>
      </c>
      <c r="J45" s="13">
        <v>63.8706175304441</v>
      </c>
      <c r="K45" s="13">
        <v>63.675304327476844</v>
      </c>
      <c r="L45" s="13">
        <v>60.331042704554498</v>
      </c>
    </row>
    <row r="46" spans="1:12" x14ac:dyDescent="0.25">
      <c r="A46" s="61" t="s">
        <v>170</v>
      </c>
      <c r="B46" s="64">
        <v>63</v>
      </c>
      <c r="C46" s="13">
        <v>62.962824624478571</v>
      </c>
      <c r="D46" s="13">
        <v>63.483025912210039</v>
      </c>
      <c r="E46" s="13">
        <v>74.3509337408032</v>
      </c>
      <c r="F46" s="13">
        <v>67.975602940002815</v>
      </c>
      <c r="G46" s="13">
        <v>64.049891456635564</v>
      </c>
      <c r="H46" s="13">
        <v>64.096848248353965</v>
      </c>
      <c r="I46" s="13">
        <v>67.574518521193767</v>
      </c>
      <c r="J46" s="13">
        <v>63.736923496671281</v>
      </c>
      <c r="K46" s="13">
        <v>61.203738358624435</v>
      </c>
      <c r="L46" s="13">
        <v>60.973834797231511</v>
      </c>
    </row>
    <row r="47" spans="1:12" x14ac:dyDescent="0.25">
      <c r="A47" s="61" t="s">
        <v>171</v>
      </c>
      <c r="B47" s="64">
        <v>55</v>
      </c>
      <c r="C47" s="13">
        <v>61.565434903646818</v>
      </c>
      <c r="D47" s="13">
        <v>61.731806232318505</v>
      </c>
      <c r="E47" s="13">
        <v>61.443709155610584</v>
      </c>
      <c r="F47" s="13">
        <v>70.28638211837189</v>
      </c>
      <c r="G47" s="13">
        <v>64.825918945415438</v>
      </c>
      <c r="H47" s="13">
        <v>61.833505610740794</v>
      </c>
      <c r="I47" s="13">
        <v>61.810987262921685</v>
      </c>
      <c r="J47" s="13">
        <v>64.222990998635595</v>
      </c>
      <c r="K47" s="13">
        <v>61.193079864342543</v>
      </c>
      <c r="L47" s="13">
        <v>59.019377893999355</v>
      </c>
    </row>
    <row r="48" spans="1:12" x14ac:dyDescent="0.25">
      <c r="A48" s="61" t="s">
        <v>172</v>
      </c>
      <c r="B48" s="64">
        <v>57</v>
      </c>
      <c r="C48" s="13">
        <v>54.411276531073298</v>
      </c>
      <c r="D48" s="13">
        <v>60.061954518221867</v>
      </c>
      <c r="E48" s="13">
        <v>60.33715040772109</v>
      </c>
      <c r="F48" s="13">
        <v>59.588571951551167</v>
      </c>
      <c r="G48" s="13">
        <v>66.801036607755847</v>
      </c>
      <c r="H48" s="13">
        <v>62.09169836303635</v>
      </c>
      <c r="I48" s="13">
        <v>59.864124308974283</v>
      </c>
      <c r="J48" s="13">
        <v>59.746373999360763</v>
      </c>
      <c r="K48" s="13">
        <v>61.489419407427</v>
      </c>
      <c r="L48" s="13">
        <v>59.051137884829146</v>
      </c>
    </row>
    <row r="49" spans="1:12" x14ac:dyDescent="0.25">
      <c r="A49" s="61" t="s">
        <v>173</v>
      </c>
      <c r="B49" s="64">
        <v>64</v>
      </c>
      <c r="C49" s="13">
        <v>56.27035666789039</v>
      </c>
      <c r="D49" s="13">
        <v>54.077244311798594</v>
      </c>
      <c r="E49" s="13">
        <v>59.017598090391282</v>
      </c>
      <c r="F49" s="13">
        <v>59.276957176471178</v>
      </c>
      <c r="G49" s="13">
        <v>58.166147229357811</v>
      </c>
      <c r="H49" s="13">
        <v>64.10786833002966</v>
      </c>
      <c r="I49" s="13">
        <v>60.136294947113022</v>
      </c>
      <c r="J49" s="13">
        <v>58.385049113683813</v>
      </c>
      <c r="K49" s="13">
        <v>58.263503357160943</v>
      </c>
      <c r="L49" s="13">
        <v>59.532555319999183</v>
      </c>
    </row>
    <row r="50" spans="1:12" x14ac:dyDescent="0.25">
      <c r="A50" s="61" t="s">
        <v>174</v>
      </c>
      <c r="B50" s="64">
        <v>49</v>
      </c>
      <c r="C50" s="13">
        <v>61.874976050889693</v>
      </c>
      <c r="D50" s="13">
        <v>55.214165145755928</v>
      </c>
      <c r="E50" s="13">
        <v>53.436598180428781</v>
      </c>
      <c r="F50" s="13">
        <v>57.657022458835996</v>
      </c>
      <c r="G50" s="13">
        <v>57.830423369421041</v>
      </c>
      <c r="H50" s="13">
        <v>56.537176949467899</v>
      </c>
      <c r="I50" s="13">
        <v>61.586888428506441</v>
      </c>
      <c r="J50" s="13">
        <v>58.141242572786865</v>
      </c>
      <c r="K50" s="13">
        <v>56.814663320655931</v>
      </c>
      <c r="L50" s="13">
        <v>56.684372872008481</v>
      </c>
    </row>
    <row r="51" spans="1:12" x14ac:dyDescent="0.25">
      <c r="A51" s="61" t="s">
        <v>175</v>
      </c>
      <c r="B51" s="64">
        <v>48</v>
      </c>
      <c r="C51" s="13">
        <v>50.058549585532745</v>
      </c>
      <c r="D51" s="13">
        <v>60.411276311080925</v>
      </c>
      <c r="E51" s="13">
        <v>54.576773655511616</v>
      </c>
      <c r="F51" s="13">
        <v>53.032976635713354</v>
      </c>
      <c r="G51" s="13">
        <v>56.694643505642034</v>
      </c>
      <c r="H51" s="13">
        <v>56.805427305105937</v>
      </c>
      <c r="I51" s="13">
        <v>55.446359977724242</v>
      </c>
      <c r="J51" s="13">
        <v>59.713176468311445</v>
      </c>
      <c r="K51" s="13">
        <v>56.771633683308451</v>
      </c>
      <c r="L51" s="13">
        <v>55.748647581705193</v>
      </c>
    </row>
    <row r="52" spans="1:12" x14ac:dyDescent="0.25">
      <c r="A52" s="61" t="s">
        <v>176</v>
      </c>
      <c r="B52" s="64">
        <v>58</v>
      </c>
      <c r="C52" s="13">
        <v>49.117102564835555</v>
      </c>
      <c r="D52" s="13">
        <v>50.962836384461347</v>
      </c>
      <c r="E52" s="13">
        <v>59.423940367055863</v>
      </c>
      <c r="F52" s="13">
        <v>54.183929236766673</v>
      </c>
      <c r="G52" s="13">
        <v>52.862350230001297</v>
      </c>
      <c r="H52" s="13">
        <v>55.977898817272958</v>
      </c>
      <c r="I52" s="13">
        <v>56.103107198801609</v>
      </c>
      <c r="J52" s="13">
        <v>54.728263185845712</v>
      </c>
      <c r="K52" s="13">
        <v>58.433217780572221</v>
      </c>
      <c r="L52" s="13">
        <v>55.857002576781056</v>
      </c>
    </row>
    <row r="53" spans="1:12" x14ac:dyDescent="0.25">
      <c r="A53" s="61" t="s">
        <v>177</v>
      </c>
      <c r="B53" s="64">
        <v>53</v>
      </c>
      <c r="C53" s="13">
        <v>56.813299846070677</v>
      </c>
      <c r="D53" s="13">
        <v>49.627156320955706</v>
      </c>
      <c r="E53" s="13">
        <v>51.227624235726729</v>
      </c>
      <c r="F53" s="13">
        <v>58.0929672104688</v>
      </c>
      <c r="G53" s="13">
        <v>53.424303637719483</v>
      </c>
      <c r="H53" s="13">
        <v>52.259859879669811</v>
      </c>
      <c r="I53" s="13">
        <v>55.023997823323548</v>
      </c>
      <c r="J53" s="13">
        <v>55.056243177140772</v>
      </c>
      <c r="K53" s="13">
        <v>53.771693544827571</v>
      </c>
      <c r="L53" s="13">
        <v>56.969059988146242</v>
      </c>
    </row>
    <row r="54" spans="1:12" x14ac:dyDescent="0.25">
      <c r="A54" s="61" t="s">
        <v>178</v>
      </c>
      <c r="B54" s="64">
        <v>62</v>
      </c>
      <c r="C54" s="13">
        <v>53.217938946989499</v>
      </c>
      <c r="D54" s="13">
        <v>56.182973300880917</v>
      </c>
      <c r="E54" s="13">
        <v>50.285898123923261</v>
      </c>
      <c r="F54" s="13">
        <v>51.550909860686716</v>
      </c>
      <c r="G54" s="13">
        <v>57.203320610039214</v>
      </c>
      <c r="H54" s="13">
        <v>52.969186975759897</v>
      </c>
      <c r="I54" s="13">
        <v>52.022072259219783</v>
      </c>
      <c r="J54" s="13">
        <v>54.393159518088638</v>
      </c>
      <c r="K54" s="13">
        <v>54.442510570439339</v>
      </c>
      <c r="L54" s="13">
        <v>53.201179556052459</v>
      </c>
    </row>
    <row r="55" spans="1:12" x14ac:dyDescent="0.25">
      <c r="A55" s="61" t="s">
        <v>179</v>
      </c>
      <c r="B55" s="64">
        <v>55</v>
      </c>
      <c r="C55" s="13">
        <v>60.329514916432395</v>
      </c>
      <c r="D55" s="13">
        <v>53.216849202907156</v>
      </c>
      <c r="E55" s="13">
        <v>55.579460640723291</v>
      </c>
      <c r="F55" s="13">
        <v>50.630895765846383</v>
      </c>
      <c r="G55" s="13">
        <v>51.630378145937939</v>
      </c>
      <c r="H55" s="13">
        <v>56.22207649184211</v>
      </c>
      <c r="I55" s="13">
        <v>52.519231150902201</v>
      </c>
      <c r="J55" s="13">
        <v>51.648741202352667</v>
      </c>
      <c r="K55" s="13">
        <v>53.757262986553179</v>
      </c>
      <c r="L55" s="13">
        <v>53.795383747779994</v>
      </c>
    </row>
    <row r="56" spans="1:12" x14ac:dyDescent="0.25">
      <c r="A56" s="61" t="s">
        <v>180</v>
      </c>
      <c r="B56" s="64">
        <v>52</v>
      </c>
      <c r="C56" s="13">
        <v>55.370937358385554</v>
      </c>
      <c r="D56" s="13">
        <v>59.556292261502612</v>
      </c>
      <c r="E56" s="13">
        <v>53.736259701075802</v>
      </c>
      <c r="F56" s="13">
        <v>55.387896739815432</v>
      </c>
      <c r="G56" s="13">
        <v>51.22511148307089</v>
      </c>
      <c r="H56" s="13">
        <v>52.014462446753001</v>
      </c>
      <c r="I56" s="13">
        <v>55.871992258137666</v>
      </c>
      <c r="J56" s="13">
        <v>52.516477368224692</v>
      </c>
      <c r="K56" s="13">
        <v>51.78326190631681</v>
      </c>
      <c r="L56" s="13">
        <v>53.64216661606163</v>
      </c>
    </row>
    <row r="57" spans="1:12" x14ac:dyDescent="0.25">
      <c r="A57" s="61" t="s">
        <v>181</v>
      </c>
      <c r="B57" s="64">
        <v>50</v>
      </c>
      <c r="C57" s="13">
        <v>52.470234277438536</v>
      </c>
      <c r="D57" s="13">
        <v>55.47727655864314</v>
      </c>
      <c r="E57" s="13">
        <v>58.659486217971747</v>
      </c>
      <c r="F57" s="13">
        <v>53.7294052620231</v>
      </c>
      <c r="G57" s="13">
        <v>54.990954200232451</v>
      </c>
      <c r="H57" s="13">
        <v>51.377406651481145</v>
      </c>
      <c r="I57" s="13">
        <v>52.114444753082395</v>
      </c>
      <c r="J57" s="13">
        <v>55.238667028924866</v>
      </c>
      <c r="K57" s="13">
        <v>52.266327030088512</v>
      </c>
      <c r="L57" s="13">
        <v>51.630790787337673</v>
      </c>
    </row>
    <row r="58" spans="1:12" x14ac:dyDescent="0.25">
      <c r="A58" s="61" t="s">
        <v>182</v>
      </c>
      <c r="B58" s="64">
        <v>50</v>
      </c>
      <c r="C58" s="13">
        <v>51.596372989866616</v>
      </c>
      <c r="D58" s="13">
        <v>53.032675911285281</v>
      </c>
      <c r="E58" s="13">
        <v>55.791186586318496</v>
      </c>
      <c r="F58" s="13">
        <v>58.106422791951324</v>
      </c>
      <c r="G58" s="13">
        <v>53.896344508147742</v>
      </c>
      <c r="H58" s="13">
        <v>54.801682044052853</v>
      </c>
      <c r="I58" s="13">
        <v>51.755750464737432</v>
      </c>
      <c r="J58" s="13">
        <v>52.339978566091354</v>
      </c>
      <c r="K58" s="13">
        <v>54.930425985699507</v>
      </c>
      <c r="L58" s="13">
        <v>52.27219840438682</v>
      </c>
    </row>
    <row r="59" spans="1:12" x14ac:dyDescent="0.25">
      <c r="A59" s="61" t="s">
        <v>183</v>
      </c>
      <c r="B59" s="64">
        <v>50</v>
      </c>
      <c r="C59" s="13">
        <v>50.713549043074586</v>
      </c>
      <c r="D59" s="13">
        <v>52.677146099878627</v>
      </c>
      <c r="E59" s="13">
        <v>53.330425562037696</v>
      </c>
      <c r="F59" s="13">
        <v>55.716986538813423</v>
      </c>
      <c r="G59" s="13">
        <v>57.440137306044882</v>
      </c>
      <c r="H59" s="13">
        <v>53.754704868706852</v>
      </c>
      <c r="I59" s="13">
        <v>54.490639341106309</v>
      </c>
      <c r="J59" s="13">
        <v>51.804082172983655</v>
      </c>
      <c r="K59" s="13">
        <v>52.335241308252819</v>
      </c>
      <c r="L59" s="13">
        <v>54.466023260315581</v>
      </c>
    </row>
    <row r="60" spans="1:12" x14ac:dyDescent="0.25">
      <c r="A60" s="61" t="s">
        <v>184</v>
      </c>
      <c r="B60" s="64">
        <v>48</v>
      </c>
      <c r="C60" s="13">
        <v>51.879413176540822</v>
      </c>
      <c r="D60" s="13">
        <v>51.795872364047284</v>
      </c>
      <c r="E60" s="13">
        <v>53.953845890619817</v>
      </c>
      <c r="F60" s="13">
        <v>53.908929605242015</v>
      </c>
      <c r="G60" s="13">
        <v>56.096220539636256</v>
      </c>
      <c r="H60" s="13">
        <v>57.260442060176054</v>
      </c>
      <c r="I60" s="13">
        <v>54.093607282189687</v>
      </c>
      <c r="J60" s="13">
        <v>54.596049670388922</v>
      </c>
      <c r="K60" s="13">
        <v>52.253809741142945</v>
      </c>
      <c r="L60" s="13">
        <v>52.745450311285758</v>
      </c>
    </row>
    <row r="61" spans="1:12" x14ac:dyDescent="0.25">
      <c r="A61" s="61" t="s">
        <v>185</v>
      </c>
      <c r="B61" s="64">
        <v>39</v>
      </c>
      <c r="C61" s="13">
        <v>49.904245446887536</v>
      </c>
      <c r="D61" s="13">
        <v>53.134463188710825</v>
      </c>
      <c r="E61" s="13">
        <v>52.438850855087935</v>
      </c>
      <c r="F61" s="13">
        <v>54.664574596906803</v>
      </c>
      <c r="G61" s="13">
        <v>54.141267142003294</v>
      </c>
      <c r="H61" s="13">
        <v>56.034801382213878</v>
      </c>
      <c r="I61" s="13">
        <v>56.89294100535114</v>
      </c>
      <c r="J61" s="13">
        <v>54.042090133534671</v>
      </c>
      <c r="K61" s="13">
        <v>54.437906517353781</v>
      </c>
      <c r="L61" s="13">
        <v>52.402269026271235</v>
      </c>
    </row>
    <row r="62" spans="1:12" x14ac:dyDescent="0.25">
      <c r="A62" s="61" t="s">
        <v>186</v>
      </c>
      <c r="B62" s="64">
        <v>56</v>
      </c>
      <c r="C62" s="13">
        <v>42.661760067274031</v>
      </c>
      <c r="D62" s="13">
        <v>51.751666796127928</v>
      </c>
      <c r="E62" s="13">
        <v>54.407251807847643</v>
      </c>
      <c r="F62" s="13">
        <v>53.205030715230919</v>
      </c>
      <c r="G62" s="13">
        <v>55.52623093808112</v>
      </c>
      <c r="H62" s="13">
        <v>54.535338951945043</v>
      </c>
      <c r="I62" s="13">
        <v>56.326077163854762</v>
      </c>
      <c r="J62" s="13">
        <v>56.833644453536991</v>
      </c>
      <c r="K62" s="13">
        <v>54.282408999761749</v>
      </c>
      <c r="L62" s="13">
        <v>54.608247006941433</v>
      </c>
    </row>
    <row r="63" spans="1:12" x14ac:dyDescent="0.25">
      <c r="A63" s="61" t="s">
        <v>187</v>
      </c>
      <c r="B63" s="64">
        <v>47</v>
      </c>
      <c r="C63" s="13">
        <v>56.961417483070242</v>
      </c>
      <c r="D63" s="13">
        <v>45.453906133292982</v>
      </c>
      <c r="E63" s="13">
        <v>53.118987528872971</v>
      </c>
      <c r="F63" s="13">
        <v>55.178673221678409</v>
      </c>
      <c r="G63" s="13">
        <v>53.718884529931131</v>
      </c>
      <c r="H63" s="13">
        <v>55.994944068750279</v>
      </c>
      <c r="I63" s="13">
        <v>54.779145401158864</v>
      </c>
      <c r="J63" s="13">
        <v>56.322809344792454</v>
      </c>
      <c r="K63" s="13">
        <v>56.634352104856347</v>
      </c>
      <c r="L63" s="13">
        <v>54.345989201168059</v>
      </c>
    </row>
    <row r="64" spans="1:12" x14ac:dyDescent="0.25">
      <c r="A64" s="61" t="s">
        <v>188</v>
      </c>
      <c r="B64" s="64">
        <v>45</v>
      </c>
      <c r="C64" s="13">
        <v>48.87431862007908</v>
      </c>
      <c r="D64" s="13">
        <v>57.585761708907526</v>
      </c>
      <c r="E64" s="13">
        <v>47.600864737079945</v>
      </c>
      <c r="F64" s="13">
        <v>54.031524328296115</v>
      </c>
      <c r="G64" s="13">
        <v>55.675309175697748</v>
      </c>
      <c r="H64" s="13">
        <v>53.966912981202924</v>
      </c>
      <c r="I64" s="13">
        <v>56.277520568477641</v>
      </c>
      <c r="J64" s="13">
        <v>54.812306659678647</v>
      </c>
      <c r="K64" s="13">
        <v>56.190189893785586</v>
      </c>
      <c r="L64" s="13">
        <v>56.364461824481545</v>
      </c>
    </row>
    <row r="65" spans="1:12" x14ac:dyDescent="0.25">
      <c r="A65" s="61" t="s">
        <v>189</v>
      </c>
      <c r="B65" s="64">
        <v>40</v>
      </c>
      <c r="C65" s="13">
        <v>47.289024510635798</v>
      </c>
      <c r="D65" s="13">
        <v>50.394744039825461</v>
      </c>
      <c r="E65" s="13">
        <v>58.133765613228725</v>
      </c>
      <c r="F65" s="13">
        <v>49.249386156510539</v>
      </c>
      <c r="G65" s="13">
        <v>54.760331125128154</v>
      </c>
      <c r="H65" s="13">
        <v>55.995600692944549</v>
      </c>
      <c r="I65" s="13">
        <v>54.248031611200041</v>
      </c>
      <c r="J65" s="13">
        <v>56.431576010492201</v>
      </c>
      <c r="K65" s="13">
        <v>54.860927658366947</v>
      </c>
      <c r="L65" s="13">
        <v>56.111507796705602</v>
      </c>
    </row>
    <row r="66" spans="1:12" x14ac:dyDescent="0.25">
      <c r="A66" s="61" t="s">
        <v>190</v>
      </c>
      <c r="B66" s="64">
        <v>41</v>
      </c>
      <c r="C66" s="13">
        <v>42.679607092258365</v>
      </c>
      <c r="D66" s="13">
        <v>48.85720535403</v>
      </c>
      <c r="E66" s="13">
        <v>51.362222346569268</v>
      </c>
      <c r="F66" s="13">
        <v>58.082452268211746</v>
      </c>
      <c r="G66" s="13">
        <v>50.282489962240497</v>
      </c>
      <c r="H66" s="13">
        <v>54.949917672890095</v>
      </c>
      <c r="I66" s="13">
        <v>55.960240427688433</v>
      </c>
      <c r="J66" s="13">
        <v>54.086017633284584</v>
      </c>
      <c r="K66" s="13">
        <v>56.209121090815493</v>
      </c>
      <c r="L66" s="13">
        <v>54.595733748125895</v>
      </c>
    </row>
    <row r="67" spans="1:12" x14ac:dyDescent="0.25">
      <c r="A67" s="61" t="s">
        <v>191</v>
      </c>
      <c r="B67" s="64">
        <v>49</v>
      </c>
      <c r="C67" s="13">
        <v>43.418882165769901</v>
      </c>
      <c r="D67" s="13">
        <v>44.911113631236695</v>
      </c>
      <c r="E67" s="13">
        <v>50.223047066505522</v>
      </c>
      <c r="F67" s="13">
        <v>52.06005373910471</v>
      </c>
      <c r="G67" s="13">
        <v>58.067087535004305</v>
      </c>
      <c r="H67" s="13">
        <v>51.03899791734429</v>
      </c>
      <c r="I67" s="13">
        <v>55.198094199605627</v>
      </c>
      <c r="J67" s="13">
        <v>55.852074588486197</v>
      </c>
      <c r="K67" s="13">
        <v>53.972403778972613</v>
      </c>
      <c r="L67" s="13">
        <v>56.062241888133677</v>
      </c>
    </row>
    <row r="68" spans="1:12" x14ac:dyDescent="0.25">
      <c r="A68" s="61" t="s">
        <v>192</v>
      </c>
      <c r="B68" s="64">
        <v>40</v>
      </c>
      <c r="C68" s="13">
        <v>50.253685085718637</v>
      </c>
      <c r="D68" s="13">
        <v>45.263724337284067</v>
      </c>
      <c r="E68" s="13">
        <v>46.593679235705075</v>
      </c>
      <c r="F68" s="13">
        <v>51.048805790811663</v>
      </c>
      <c r="G68" s="13">
        <v>52.484101106611583</v>
      </c>
      <c r="H68" s="13">
        <v>57.821317134361976</v>
      </c>
      <c r="I68" s="13">
        <v>51.574512641825741</v>
      </c>
      <c r="J68" s="13">
        <v>55.095834531193823</v>
      </c>
      <c r="K68" s="13">
        <v>55.581147798106805</v>
      </c>
      <c r="L68" s="13">
        <v>53.721891544112182</v>
      </c>
    </row>
    <row r="69" spans="1:12" x14ac:dyDescent="0.25">
      <c r="A69" s="61" t="s">
        <v>193</v>
      </c>
      <c r="B69" s="64">
        <v>38</v>
      </c>
      <c r="C69" s="13">
        <v>41.865842902992291</v>
      </c>
      <c r="D69" s="13">
        <v>51.071144570112359</v>
      </c>
      <c r="E69" s="13">
        <v>46.568294280561133</v>
      </c>
      <c r="F69" s="13">
        <v>47.644375701997021</v>
      </c>
      <c r="G69" s="13">
        <v>51.540420087784426</v>
      </c>
      <c r="H69" s="13">
        <v>52.536742730640334</v>
      </c>
      <c r="I69" s="13">
        <v>57.425137719452351</v>
      </c>
      <c r="J69" s="13">
        <v>51.702954835195449</v>
      </c>
      <c r="K69" s="13">
        <v>54.765343584847678</v>
      </c>
      <c r="L69" s="13">
        <v>55.132160120794353</v>
      </c>
    </row>
    <row r="70" spans="1:12" x14ac:dyDescent="0.25">
      <c r="A70" s="61" t="s">
        <v>194</v>
      </c>
      <c r="B70" s="64">
        <v>27</v>
      </c>
      <c r="C70" s="13">
        <v>39.963900991648082</v>
      </c>
      <c r="D70" s="13">
        <v>43.391958321443923</v>
      </c>
      <c r="E70" s="13">
        <v>51.613881138388408</v>
      </c>
      <c r="F70" s="13">
        <v>47.461817432996718</v>
      </c>
      <c r="G70" s="13">
        <v>48.479975603940005</v>
      </c>
      <c r="H70" s="13">
        <v>51.858135593002629</v>
      </c>
      <c r="I70" s="13">
        <v>52.620428200168647</v>
      </c>
      <c r="J70" s="13">
        <v>56.892907671036873</v>
      </c>
      <c r="K70" s="13">
        <v>51.713723724612969</v>
      </c>
      <c r="L70" s="13">
        <v>54.505145663016741</v>
      </c>
    </row>
    <row r="71" spans="1:12" x14ac:dyDescent="0.25">
      <c r="A71" s="61" t="s">
        <v>195</v>
      </c>
      <c r="B71" s="64">
        <v>43</v>
      </c>
      <c r="C71" s="13">
        <v>29.637629519627588</v>
      </c>
      <c r="D71" s="13">
        <v>41.392946779148495</v>
      </c>
      <c r="E71" s="13">
        <v>44.417193378065569</v>
      </c>
      <c r="F71" s="13">
        <v>51.757479552346005</v>
      </c>
      <c r="G71" s="13">
        <v>48.053864133483636</v>
      </c>
      <c r="H71" s="13">
        <v>48.904283996524839</v>
      </c>
      <c r="I71" s="13">
        <v>51.951307060418138</v>
      </c>
      <c r="J71" s="13">
        <v>52.355414234568741</v>
      </c>
      <c r="K71" s="13">
        <v>56.221345469378292</v>
      </c>
      <c r="L71" s="13">
        <v>51.54417883633063</v>
      </c>
    </row>
    <row r="72" spans="1:12" x14ac:dyDescent="0.25">
      <c r="A72" s="61" t="s">
        <v>196</v>
      </c>
      <c r="B72" s="64">
        <v>36</v>
      </c>
      <c r="C72" s="13">
        <v>44.208773973482046</v>
      </c>
      <c r="D72" s="13">
        <v>31.715826108343936</v>
      </c>
      <c r="E72" s="13">
        <v>42.459039557909662</v>
      </c>
      <c r="F72" s="13">
        <v>44.948310404693281</v>
      </c>
      <c r="G72" s="13">
        <v>51.73550681710428</v>
      </c>
      <c r="H72" s="13">
        <v>48.282969012475903</v>
      </c>
      <c r="I72" s="13">
        <v>49.111568550360559</v>
      </c>
      <c r="J72" s="13">
        <v>51.711615276371163</v>
      </c>
      <c r="K72" s="13">
        <v>51.915285308420152</v>
      </c>
      <c r="L72" s="13">
        <v>55.452791049901251</v>
      </c>
    </row>
    <row r="73" spans="1:12" x14ac:dyDescent="0.25">
      <c r="A73" s="61" t="s">
        <v>197</v>
      </c>
      <c r="B73" s="64">
        <v>37</v>
      </c>
      <c r="C73" s="13">
        <v>37.183249951316817</v>
      </c>
      <c r="D73" s="13">
        <v>45.013630409775175</v>
      </c>
      <c r="E73" s="13">
        <v>33.289263074589329</v>
      </c>
      <c r="F73" s="13">
        <v>43.001010242847869</v>
      </c>
      <c r="G73" s="13">
        <v>45.280465133668542</v>
      </c>
      <c r="H73" s="13">
        <v>51.399369289837253</v>
      </c>
      <c r="I73" s="13">
        <v>48.340193794875148</v>
      </c>
      <c r="J73" s="13">
        <v>48.993996745273883</v>
      </c>
      <c r="K73" s="13">
        <v>51.286271533299477</v>
      </c>
      <c r="L73" s="13">
        <v>51.367176139268395</v>
      </c>
    </row>
    <row r="74" spans="1:12" x14ac:dyDescent="0.25">
      <c r="A74" s="61" t="s">
        <v>198</v>
      </c>
      <c r="B74" s="64">
        <v>35</v>
      </c>
      <c r="C74" s="13">
        <v>38.126155280970927</v>
      </c>
      <c r="D74" s="13">
        <v>38.068709388831969</v>
      </c>
      <c r="E74" s="13">
        <v>45.522224006953067</v>
      </c>
      <c r="F74" s="13">
        <v>34.344110073458459</v>
      </c>
      <c r="G74" s="13">
        <v>43.365318071160694</v>
      </c>
      <c r="H74" s="13">
        <v>45.298157215990443</v>
      </c>
      <c r="I74" s="13">
        <v>51.018518542395789</v>
      </c>
      <c r="J74" s="13">
        <v>48.128977347923453</v>
      </c>
      <c r="K74" s="13">
        <v>48.672617507704302</v>
      </c>
      <c r="L74" s="13">
        <v>50.77382381192178</v>
      </c>
    </row>
    <row r="75" spans="1:12" x14ac:dyDescent="0.25">
      <c r="A75" s="61" t="s">
        <v>199</v>
      </c>
      <c r="B75" s="64">
        <v>32</v>
      </c>
      <c r="C75" s="13">
        <v>35.969599521450064</v>
      </c>
      <c r="D75" s="13">
        <v>39.035626276527516</v>
      </c>
      <c r="E75" s="13">
        <v>38.716851055152738</v>
      </c>
      <c r="F75" s="13">
        <v>45.693535082003052</v>
      </c>
      <c r="G75" s="13">
        <v>35.250024434855042</v>
      </c>
      <c r="H75" s="13">
        <v>43.504717288028317</v>
      </c>
      <c r="I75" s="13">
        <v>45.331652502695022</v>
      </c>
      <c r="J75" s="13">
        <v>50.492324341738041</v>
      </c>
      <c r="K75" s="13">
        <v>47.813746598194406</v>
      </c>
      <c r="L75" s="13">
        <v>48.370943065369651</v>
      </c>
    </row>
    <row r="76" spans="1:12" x14ac:dyDescent="0.25">
      <c r="A76" s="61" t="s">
        <v>200</v>
      </c>
      <c r="B76" s="64">
        <v>42</v>
      </c>
      <c r="C76" s="13">
        <v>33.269420126051308</v>
      </c>
      <c r="D76" s="13">
        <v>36.651229489383162</v>
      </c>
      <c r="E76" s="13">
        <v>39.603763595708102</v>
      </c>
      <c r="F76" s="13">
        <v>38.991932758842367</v>
      </c>
      <c r="G76" s="13">
        <v>45.719772311216374</v>
      </c>
      <c r="H76" s="13">
        <v>35.783100497667775</v>
      </c>
      <c r="I76" s="13">
        <v>43.531294807378863</v>
      </c>
      <c r="J76" s="13">
        <v>45.112656057233508</v>
      </c>
      <c r="K76" s="13">
        <v>49.846518328853669</v>
      </c>
      <c r="L76" s="13">
        <v>47.43227702457817</v>
      </c>
    </row>
    <row r="77" spans="1:12" x14ac:dyDescent="0.25">
      <c r="A77" s="61" t="s">
        <v>201</v>
      </c>
      <c r="B77" s="64">
        <v>35</v>
      </c>
      <c r="C77" s="13">
        <v>42.120812374257</v>
      </c>
      <c r="D77" s="13">
        <v>34.140888539750605</v>
      </c>
      <c r="E77" s="13">
        <v>37.040038490871794</v>
      </c>
      <c r="F77" s="13">
        <v>39.725366340928012</v>
      </c>
      <c r="G77" s="13">
        <v>39.113410391788022</v>
      </c>
      <c r="H77" s="13">
        <v>45.417456031951261</v>
      </c>
      <c r="I77" s="13">
        <v>36.142976920758045</v>
      </c>
      <c r="J77" s="13">
        <v>43.295681062440359</v>
      </c>
      <c r="K77" s="13">
        <v>44.715501809917733</v>
      </c>
      <c r="L77" s="13">
        <v>49.115526948432205</v>
      </c>
    </row>
    <row r="78" spans="1:12" x14ac:dyDescent="0.25">
      <c r="A78" s="61" t="s">
        <v>202</v>
      </c>
      <c r="B78" s="64">
        <v>22</v>
      </c>
      <c r="C78" s="13">
        <v>35.369942779418302</v>
      </c>
      <c r="D78" s="13">
        <v>41.920179063866868</v>
      </c>
      <c r="E78" s="13">
        <v>34.596392751458872</v>
      </c>
      <c r="F78" s="13">
        <v>36.922996613428701</v>
      </c>
      <c r="G78" s="13">
        <v>39.604899846990449</v>
      </c>
      <c r="H78" s="13">
        <v>38.864460713325698</v>
      </c>
      <c r="I78" s="13">
        <v>44.904603399270272</v>
      </c>
      <c r="J78" s="13">
        <v>36.105273380104023</v>
      </c>
      <c r="K78" s="13">
        <v>42.732498497017694</v>
      </c>
      <c r="L78" s="13">
        <v>44.105702620562113</v>
      </c>
    </row>
    <row r="79" spans="1:12" x14ac:dyDescent="0.25">
      <c r="A79" s="61" t="s">
        <v>203</v>
      </c>
      <c r="B79" s="64">
        <v>24</v>
      </c>
      <c r="C79" s="13">
        <v>23.35084950001675</v>
      </c>
      <c r="D79" s="13">
        <v>35.592160233960826</v>
      </c>
      <c r="E79" s="13">
        <v>41.612398724213776</v>
      </c>
      <c r="F79" s="13">
        <v>34.733582748598621</v>
      </c>
      <c r="G79" s="13">
        <v>36.766062561224054</v>
      </c>
      <c r="H79" s="13">
        <v>39.321459871640997</v>
      </c>
      <c r="I79" s="13">
        <v>38.601819807230477</v>
      </c>
      <c r="J79" s="13">
        <v>44.28162679849634</v>
      </c>
      <c r="K79" s="13">
        <v>35.908338505923503</v>
      </c>
      <c r="L79" s="13">
        <v>42.164354791495093</v>
      </c>
    </row>
    <row r="80" spans="1:12" x14ac:dyDescent="0.25">
      <c r="A80" s="61" t="s">
        <v>204</v>
      </c>
      <c r="B80" s="64">
        <v>24</v>
      </c>
      <c r="C80" s="13">
        <v>24.737539387067898</v>
      </c>
      <c r="D80" s="13">
        <v>24.385621915336134</v>
      </c>
      <c r="E80" s="13">
        <v>35.607279909363555</v>
      </c>
      <c r="F80" s="13">
        <v>40.96311312604378</v>
      </c>
      <c r="G80" s="13">
        <v>34.748126654521236</v>
      </c>
      <c r="H80" s="13">
        <v>36.398824901401518</v>
      </c>
      <c r="I80" s="13">
        <v>38.970512970351841</v>
      </c>
      <c r="J80" s="13">
        <v>38.141871761650471</v>
      </c>
      <c r="K80" s="13">
        <v>43.50363998401987</v>
      </c>
      <c r="L80" s="13">
        <v>35.625606807074192</v>
      </c>
    </row>
    <row r="81" spans="1:16" x14ac:dyDescent="0.25">
      <c r="A81" s="61" t="s">
        <v>205</v>
      </c>
      <c r="B81" s="64">
        <v>18</v>
      </c>
      <c r="C81" s="13">
        <v>24.448438184773281</v>
      </c>
      <c r="D81" s="13">
        <v>25.049227498916586</v>
      </c>
      <c r="E81" s="13">
        <v>25.008991648328063</v>
      </c>
      <c r="F81" s="13">
        <v>35.087829071420586</v>
      </c>
      <c r="G81" s="13">
        <v>40.045351537080336</v>
      </c>
      <c r="H81" s="13">
        <v>34.337594810026822</v>
      </c>
      <c r="I81" s="13">
        <v>35.757567142225732</v>
      </c>
      <c r="J81" s="13">
        <v>38.22750038381276</v>
      </c>
      <c r="K81" s="13">
        <v>37.297468191441567</v>
      </c>
      <c r="L81" s="13">
        <v>42.455051927007524</v>
      </c>
    </row>
    <row r="82" spans="1:16" x14ac:dyDescent="0.25">
      <c r="A82" s="61" t="s">
        <v>206</v>
      </c>
      <c r="B82" s="64">
        <v>22</v>
      </c>
      <c r="C82" s="13">
        <v>18.854407839225349</v>
      </c>
      <c r="D82" s="13">
        <v>24.639177615806535</v>
      </c>
      <c r="E82" s="13">
        <v>25.224892095943513</v>
      </c>
      <c r="F82" s="13">
        <v>25.31906416998179</v>
      </c>
      <c r="G82" s="13">
        <v>34.513236437164394</v>
      </c>
      <c r="H82" s="13">
        <v>39.018404227232914</v>
      </c>
      <c r="I82" s="13">
        <v>33.871231803373256</v>
      </c>
      <c r="J82" s="13">
        <v>35.017406585839282</v>
      </c>
      <c r="K82" s="13">
        <v>37.340505661679224</v>
      </c>
      <c r="L82" s="13">
        <v>36.47089924688666</v>
      </c>
    </row>
    <row r="83" spans="1:16" x14ac:dyDescent="0.25">
      <c r="A83" s="61" t="s">
        <v>207</v>
      </c>
      <c r="B83" s="64">
        <v>20</v>
      </c>
      <c r="C83" s="13">
        <v>22.589723210754737</v>
      </c>
      <c r="D83" s="13">
        <v>19.441105019223059</v>
      </c>
      <c r="E83" s="13">
        <v>24.664397768216425</v>
      </c>
      <c r="F83" s="13">
        <v>25.106553194848363</v>
      </c>
      <c r="G83" s="13">
        <v>25.438710192388562</v>
      </c>
      <c r="H83" s="13">
        <v>33.733780420297172</v>
      </c>
      <c r="I83" s="13">
        <v>37.961982426850788</v>
      </c>
      <c r="J83" s="13">
        <v>33.219840036574482</v>
      </c>
      <c r="K83" s="13">
        <v>34.12559874934459</v>
      </c>
      <c r="L83" s="13">
        <v>36.396768887277638</v>
      </c>
    </row>
    <row r="84" spans="1:16" x14ac:dyDescent="0.25">
      <c r="A84" s="61" t="s">
        <v>208</v>
      </c>
      <c r="B84" s="64">
        <v>21</v>
      </c>
      <c r="C84" s="13">
        <v>20.420357059474306</v>
      </c>
      <c r="D84" s="13">
        <v>22.938432515642361</v>
      </c>
      <c r="E84" s="13">
        <v>19.811273736601077</v>
      </c>
      <c r="F84" s="13">
        <v>24.41929870317923</v>
      </c>
      <c r="G84" s="13">
        <v>24.885468111149581</v>
      </c>
      <c r="H84" s="13">
        <v>25.33686097150968</v>
      </c>
      <c r="I84" s="13">
        <v>32.906552424233773</v>
      </c>
      <c r="J84" s="13">
        <v>36.808026920790631</v>
      </c>
      <c r="K84" s="13">
        <v>32.404689661260392</v>
      </c>
      <c r="L84" s="13">
        <v>33.225679634866964</v>
      </c>
    </row>
    <row r="85" spans="1:16" x14ac:dyDescent="0.25">
      <c r="A85" s="61" t="s">
        <v>209</v>
      </c>
      <c r="B85" s="64">
        <v>14</v>
      </c>
      <c r="C85" s="13">
        <v>21.306855535901043</v>
      </c>
      <c r="D85" s="13">
        <v>20.593654731835098</v>
      </c>
      <c r="E85" s="13">
        <v>23.030154886067066</v>
      </c>
      <c r="F85" s="13">
        <v>19.920188664055352</v>
      </c>
      <c r="G85" s="13">
        <v>24.041069988727468</v>
      </c>
      <c r="H85" s="13">
        <v>24.431636552700549</v>
      </c>
      <c r="I85" s="13">
        <v>25.07114083812267</v>
      </c>
      <c r="J85" s="13">
        <v>31.896244549712641</v>
      </c>
      <c r="K85" s="13">
        <v>35.420155180335286</v>
      </c>
      <c r="L85" s="13">
        <v>31.483308754679694</v>
      </c>
    </row>
    <row r="86" spans="1:16" x14ac:dyDescent="0.25">
      <c r="A86" s="61" t="s">
        <v>210</v>
      </c>
      <c r="B86" s="64">
        <v>21</v>
      </c>
      <c r="C86" s="13">
        <v>14.518469082824192</v>
      </c>
      <c r="D86" s="13">
        <v>21.335738417014127</v>
      </c>
      <c r="E86" s="13">
        <v>20.614690528059647</v>
      </c>
      <c r="F86" s="13">
        <v>22.88893839356971</v>
      </c>
      <c r="G86" s="13">
        <v>19.862237624152687</v>
      </c>
      <c r="H86" s="13">
        <v>23.517537204407304</v>
      </c>
      <c r="I86" s="13">
        <v>23.935855878538124</v>
      </c>
      <c r="J86" s="13">
        <v>24.653051425616049</v>
      </c>
      <c r="K86" s="13">
        <v>30.76837117207242</v>
      </c>
      <c r="L86" s="13">
        <v>34.072071744703848</v>
      </c>
    </row>
    <row r="87" spans="1:16" x14ac:dyDescent="0.25">
      <c r="A87" s="61" t="s">
        <v>211</v>
      </c>
      <c r="B87" s="64">
        <v>12</v>
      </c>
      <c r="C87" s="13">
        <v>20.88997962628326</v>
      </c>
      <c r="D87" s="13">
        <v>14.735488634200108</v>
      </c>
      <c r="E87" s="13">
        <v>21.115681142289805</v>
      </c>
      <c r="F87" s="13">
        <v>20.313939643771469</v>
      </c>
      <c r="G87" s="13">
        <v>22.529563703528169</v>
      </c>
      <c r="H87" s="13">
        <v>19.548128165682982</v>
      </c>
      <c r="I87" s="13">
        <v>22.853003941631176</v>
      </c>
      <c r="J87" s="13">
        <v>23.263625834039349</v>
      </c>
      <c r="K87" s="13">
        <v>24.008351766226941</v>
      </c>
      <c r="L87" s="13">
        <v>29.527726194695241</v>
      </c>
    </row>
    <row r="88" spans="1:16" x14ac:dyDescent="0.25">
      <c r="A88" s="61" t="s">
        <v>212</v>
      </c>
      <c r="B88" s="64">
        <v>14</v>
      </c>
      <c r="C88" s="13">
        <v>12.339326050496437</v>
      </c>
      <c r="D88" s="13">
        <v>20.487262909926173</v>
      </c>
      <c r="E88" s="13">
        <v>14.710322771630533</v>
      </c>
      <c r="F88" s="13">
        <v>20.670809986356375</v>
      </c>
      <c r="G88" s="13">
        <v>19.831391282555792</v>
      </c>
      <c r="H88" s="13">
        <v>21.936801159199188</v>
      </c>
      <c r="I88" s="13">
        <v>19.134759017410449</v>
      </c>
      <c r="J88" s="13">
        <v>22.064666706048783</v>
      </c>
      <c r="K88" s="13">
        <v>22.388606460579094</v>
      </c>
      <c r="L88" s="13">
        <v>23.256493433148695</v>
      </c>
    </row>
    <row r="89" spans="1:16" x14ac:dyDescent="0.25">
      <c r="A89" s="61" t="s">
        <v>213</v>
      </c>
      <c r="B89" s="64">
        <v>17</v>
      </c>
      <c r="C89" s="13">
        <v>14.119403580624338</v>
      </c>
      <c r="D89" s="13">
        <v>12.42754462533291</v>
      </c>
      <c r="E89" s="13">
        <v>19.972359077010466</v>
      </c>
      <c r="F89" s="13">
        <v>14.51654906288344</v>
      </c>
      <c r="G89" s="13">
        <v>20.060676561518026</v>
      </c>
      <c r="H89" s="13">
        <v>19.198056429507531</v>
      </c>
      <c r="I89" s="13">
        <v>21.272561867635094</v>
      </c>
      <c r="J89" s="13">
        <v>18.612198429602135</v>
      </c>
      <c r="K89" s="13">
        <v>21.178968713936662</v>
      </c>
      <c r="L89" s="13">
        <v>21.500926817355818</v>
      </c>
    </row>
    <row r="90" spans="1:16" x14ac:dyDescent="0.25">
      <c r="A90" s="61" t="s">
        <v>214</v>
      </c>
      <c r="B90" s="64">
        <v>11</v>
      </c>
      <c r="C90" s="13">
        <v>16.442061290521771</v>
      </c>
      <c r="D90" s="13">
        <v>13.907576684076405</v>
      </c>
      <c r="E90" s="13">
        <v>12.245007776493312</v>
      </c>
      <c r="F90" s="13">
        <v>19.171290848387599</v>
      </c>
      <c r="G90" s="13">
        <v>14.047282509476329</v>
      </c>
      <c r="H90" s="13">
        <v>19.178219799385939</v>
      </c>
      <c r="I90" s="13">
        <v>18.371211100742308</v>
      </c>
      <c r="J90" s="13">
        <v>20.373884114706662</v>
      </c>
      <c r="K90" s="13">
        <v>17.793785726708954</v>
      </c>
      <c r="L90" s="13">
        <v>20.089433018345268</v>
      </c>
    </row>
    <row r="91" spans="1:16" x14ac:dyDescent="0.25">
      <c r="A91" s="61" t="s">
        <v>215</v>
      </c>
      <c r="B91" s="64">
        <v>55</v>
      </c>
      <c r="C91" s="13">
        <v>60.1549990720153</v>
      </c>
      <c r="D91" s="13">
        <v>68.842757789176446</v>
      </c>
      <c r="E91" s="13">
        <v>74.608335783378777</v>
      </c>
      <c r="F91" s="13">
        <v>77.93454702195271</v>
      </c>
      <c r="G91" s="13">
        <v>86.345222919414581</v>
      </c>
      <c r="H91" s="13">
        <v>89.010518089676381</v>
      </c>
      <c r="I91" s="13">
        <v>96.326544878123997</v>
      </c>
      <c r="J91" s="13">
        <v>101.84951034156111</v>
      </c>
      <c r="K91" s="13">
        <v>108.36037906658584</v>
      </c>
      <c r="L91" s="13">
        <v>111.53579776848777</v>
      </c>
    </row>
    <row r="92" spans="1:16" x14ac:dyDescent="0.25">
      <c r="A92" s="61" t="s">
        <v>3</v>
      </c>
      <c r="B92" s="62">
        <v>4404</v>
      </c>
      <c r="C92" s="62">
        <v>4410.0207482544902</v>
      </c>
      <c r="D92" s="62">
        <v>4417.7187559738668</v>
      </c>
      <c r="E92" s="62">
        <v>4429.0761716281841</v>
      </c>
      <c r="F92" s="62">
        <v>4425.8420751053791</v>
      </c>
      <c r="G92" s="62">
        <v>4420.5804423897571</v>
      </c>
      <c r="H92" s="62">
        <v>4404.7096844145199</v>
      </c>
      <c r="I92" s="62">
        <v>4396.4063100234498</v>
      </c>
      <c r="J92" s="62">
        <v>4383.9628750164202</v>
      </c>
      <c r="K92" s="62">
        <v>4370.5060527625647</v>
      </c>
      <c r="L92" s="62">
        <v>4361.8318563819794</v>
      </c>
    </row>
    <row r="93" spans="1:16" x14ac:dyDescent="0.25">
      <c r="A93" s="63" t="s">
        <v>216</v>
      </c>
      <c r="B93" s="2"/>
    </row>
    <row r="94" spans="1:16" x14ac:dyDescent="0.25">
      <c r="A94" s="63" t="s">
        <v>266</v>
      </c>
      <c r="B94" s="2"/>
    </row>
    <row r="96" spans="1:16" x14ac:dyDescent="0.25">
      <c r="G96" s="13"/>
      <c r="H96" s="13"/>
      <c r="I96" s="13"/>
      <c r="J96" s="13"/>
      <c r="K96" s="13"/>
      <c r="L96" s="13"/>
      <c r="M96" s="13"/>
      <c r="N96" s="13"/>
      <c r="O96" s="13"/>
      <c r="P96" s="13"/>
    </row>
    <row r="97" spans="7:16" x14ac:dyDescent="0.25">
      <c r="G97" s="13"/>
      <c r="H97" s="13"/>
      <c r="I97" s="13"/>
      <c r="J97" s="13"/>
      <c r="K97" s="13"/>
      <c r="L97" s="13"/>
      <c r="M97" s="13"/>
      <c r="N97" s="13"/>
      <c r="O97" s="13"/>
      <c r="P97" s="13"/>
    </row>
    <row r="98" spans="7:16" x14ac:dyDescent="0.25">
      <c r="G98" s="13"/>
      <c r="H98" s="13"/>
      <c r="I98" s="13"/>
      <c r="J98" s="13"/>
      <c r="K98" s="13"/>
      <c r="L98" s="13"/>
      <c r="M98" s="13"/>
      <c r="N98" s="13"/>
      <c r="O98" s="13"/>
      <c r="P98" s="13"/>
    </row>
    <row r="99" spans="7:16" x14ac:dyDescent="0.25">
      <c r="G99" s="13"/>
      <c r="H99" s="13"/>
      <c r="I99" s="13"/>
      <c r="J99" s="13"/>
      <c r="K99" s="13"/>
      <c r="L99" s="13"/>
      <c r="M99" s="13"/>
      <c r="N99" s="13"/>
      <c r="O99" s="13"/>
      <c r="P99" s="13"/>
    </row>
    <row r="100" spans="7:16" x14ac:dyDescent="0.25">
      <c r="G100" s="13"/>
      <c r="H100" s="13"/>
      <c r="I100" s="13"/>
      <c r="J100" s="13"/>
      <c r="K100" s="13"/>
      <c r="L100" s="13"/>
      <c r="M100" s="13"/>
      <c r="N100" s="13"/>
      <c r="O100" s="13"/>
      <c r="P100" s="13"/>
    </row>
    <row r="101" spans="7:16" x14ac:dyDescent="0.25">
      <c r="G101" s="13"/>
      <c r="H101" s="13"/>
      <c r="I101" s="13"/>
      <c r="J101" s="13"/>
      <c r="K101" s="13"/>
      <c r="L101" s="13"/>
      <c r="M101" s="13"/>
      <c r="N101" s="13"/>
      <c r="O101" s="13"/>
      <c r="P101" s="13"/>
    </row>
    <row r="102" spans="7:16" x14ac:dyDescent="0.25">
      <c r="G102" s="13"/>
      <c r="H102" s="13"/>
      <c r="I102" s="13"/>
      <c r="J102" s="13"/>
      <c r="K102" s="13"/>
      <c r="L102" s="13"/>
      <c r="M102" s="13"/>
      <c r="N102" s="13"/>
      <c r="O102" s="13"/>
      <c r="P102" s="13"/>
    </row>
    <row r="103" spans="7:16" x14ac:dyDescent="0.25">
      <c r="G103" s="13"/>
      <c r="H103" s="13"/>
      <c r="I103" s="13"/>
      <c r="J103" s="13"/>
      <c r="K103" s="13"/>
      <c r="L103" s="13"/>
      <c r="M103" s="13"/>
      <c r="N103" s="13"/>
      <c r="O103" s="13"/>
      <c r="P103" s="13"/>
    </row>
    <row r="104" spans="7:16" x14ac:dyDescent="0.25">
      <c r="G104" s="13"/>
      <c r="H104" s="13"/>
      <c r="I104" s="13"/>
      <c r="J104" s="13"/>
      <c r="K104" s="13"/>
      <c r="L104" s="13"/>
      <c r="M104" s="13"/>
      <c r="N104" s="13"/>
      <c r="O104" s="13"/>
      <c r="P104" s="13"/>
    </row>
    <row r="105" spans="7:16" x14ac:dyDescent="0.25">
      <c r="G105" s="13"/>
      <c r="H105" s="13"/>
      <c r="I105" s="13"/>
      <c r="J105" s="13"/>
      <c r="K105" s="13"/>
      <c r="L105" s="13"/>
      <c r="M105" s="13"/>
      <c r="N105" s="13"/>
      <c r="O105" s="13"/>
      <c r="P105" s="13"/>
    </row>
    <row r="106" spans="7:16" x14ac:dyDescent="0.25">
      <c r="G106" s="13"/>
      <c r="H106" s="13"/>
      <c r="I106" s="13"/>
      <c r="J106" s="13"/>
      <c r="K106" s="13"/>
      <c r="L106" s="13"/>
      <c r="M106" s="13"/>
      <c r="N106" s="13"/>
      <c r="O106" s="13"/>
      <c r="P106" s="13"/>
    </row>
    <row r="107" spans="7:16" x14ac:dyDescent="0.25">
      <c r="G107" s="13"/>
      <c r="H107" s="13"/>
      <c r="I107" s="13"/>
      <c r="J107" s="13"/>
      <c r="K107" s="13"/>
      <c r="L107" s="13"/>
      <c r="M107" s="13"/>
      <c r="N107" s="13"/>
      <c r="O107" s="13"/>
      <c r="P107" s="13"/>
    </row>
    <row r="108" spans="7:16" x14ac:dyDescent="0.25">
      <c r="G108" s="13"/>
      <c r="H108" s="13"/>
      <c r="I108" s="13"/>
      <c r="J108" s="13"/>
      <c r="K108" s="13"/>
      <c r="L108" s="13"/>
      <c r="M108" s="13"/>
      <c r="N108" s="13"/>
      <c r="O108" s="13"/>
      <c r="P108" s="13"/>
    </row>
    <row r="109" spans="7:16" x14ac:dyDescent="0.25">
      <c r="G109" s="13"/>
      <c r="H109" s="13"/>
      <c r="I109" s="13"/>
      <c r="J109" s="13"/>
      <c r="K109" s="13"/>
      <c r="L109" s="13"/>
      <c r="M109" s="13"/>
      <c r="N109" s="13"/>
      <c r="O109" s="13"/>
      <c r="P109" s="13"/>
    </row>
    <row r="110" spans="7:16" x14ac:dyDescent="0.25">
      <c r="G110" s="13"/>
      <c r="H110" s="13"/>
      <c r="I110" s="13"/>
      <c r="J110" s="13"/>
      <c r="K110" s="13"/>
      <c r="L110" s="13"/>
      <c r="M110" s="13"/>
      <c r="N110" s="13"/>
      <c r="O110" s="13"/>
      <c r="P110" s="13"/>
    </row>
    <row r="111" spans="7:16" x14ac:dyDescent="0.25">
      <c r="G111" s="13"/>
      <c r="H111" s="13"/>
      <c r="I111" s="13"/>
      <c r="J111" s="13"/>
      <c r="K111" s="13"/>
      <c r="L111" s="13"/>
      <c r="M111" s="13"/>
      <c r="N111" s="13"/>
      <c r="O111" s="13"/>
      <c r="P111" s="13"/>
    </row>
    <row r="112" spans="7:16" x14ac:dyDescent="0.25">
      <c r="G112" s="13"/>
      <c r="H112" s="13"/>
      <c r="I112" s="13"/>
      <c r="J112" s="13"/>
      <c r="K112" s="13"/>
      <c r="L112" s="13"/>
      <c r="M112" s="13"/>
      <c r="N112" s="13"/>
      <c r="O112" s="13"/>
      <c r="P112" s="13"/>
    </row>
  </sheetData>
  <hyperlinks>
    <hyperlink ref="L1" location="Områdesregister!A1" display="Tillbaka till områdesregister" xr:uid="{E969761D-DABF-41DD-8418-F71BCC4C16B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4750-5A79-4878-8311-B74E128F03DB}">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232</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50</v>
      </c>
      <c r="C6" s="13">
        <v>52.346363900129347</v>
      </c>
      <c r="D6" s="13">
        <v>53.035903069134299</v>
      </c>
      <c r="E6" s="13">
        <v>53.572790748714581</v>
      </c>
      <c r="F6" s="13">
        <v>53.445156592786937</v>
      </c>
      <c r="G6" s="13">
        <v>53.681722916120016</v>
      </c>
      <c r="H6" s="13">
        <v>53.498857982261796</v>
      </c>
      <c r="I6" s="13">
        <v>53.585738194497992</v>
      </c>
      <c r="J6" s="13">
        <v>53.674869101449183</v>
      </c>
      <c r="K6" s="13">
        <v>52.994141964969167</v>
      </c>
      <c r="L6" s="13">
        <v>52.566507138570763</v>
      </c>
    </row>
    <row r="7" spans="1:12" x14ac:dyDescent="0.25">
      <c r="A7" s="61" t="s">
        <v>132</v>
      </c>
      <c r="B7" s="64">
        <v>53</v>
      </c>
      <c r="C7" s="13">
        <v>44.194808889754924</v>
      </c>
      <c r="D7" s="13">
        <v>45.953512725243037</v>
      </c>
      <c r="E7" s="13">
        <v>46.272702713889174</v>
      </c>
      <c r="F7" s="13">
        <v>46.190255547612267</v>
      </c>
      <c r="G7" s="13">
        <v>45.729672150893784</v>
      </c>
      <c r="H7" s="13">
        <v>45.5523460678615</v>
      </c>
      <c r="I7" s="13">
        <v>45.447703588123872</v>
      </c>
      <c r="J7" s="13">
        <v>45.42526869279132</v>
      </c>
      <c r="K7" s="13">
        <v>45.599404084327482</v>
      </c>
      <c r="L7" s="13">
        <v>45.199678915402494</v>
      </c>
    </row>
    <row r="8" spans="1:12" x14ac:dyDescent="0.25">
      <c r="A8" s="61" t="s">
        <v>133</v>
      </c>
      <c r="B8" s="64">
        <v>51</v>
      </c>
      <c r="C8" s="13">
        <v>47.458049887001941</v>
      </c>
      <c r="D8" s="13">
        <v>41.122984523762121</v>
      </c>
      <c r="E8" s="13">
        <v>42.392608112154278</v>
      </c>
      <c r="F8" s="13">
        <v>42.244647877858981</v>
      </c>
      <c r="G8" s="13">
        <v>41.885979933765526</v>
      </c>
      <c r="H8" s="13">
        <v>41.231836897484193</v>
      </c>
      <c r="I8" s="13">
        <v>41.107184220874935</v>
      </c>
      <c r="J8" s="13">
        <v>40.992323095761627</v>
      </c>
      <c r="K8" s="13">
        <v>41.063175277540005</v>
      </c>
      <c r="L8" s="13">
        <v>41.334102161605813</v>
      </c>
    </row>
    <row r="9" spans="1:12" x14ac:dyDescent="0.25">
      <c r="A9" s="61" t="s">
        <v>134</v>
      </c>
      <c r="B9" s="64">
        <v>50</v>
      </c>
      <c r="C9" s="13">
        <v>45.965448710060606</v>
      </c>
      <c r="D9" s="13">
        <v>44.079562224978631</v>
      </c>
      <c r="E9" s="13">
        <v>39.24859462398399</v>
      </c>
      <c r="F9" s="13">
        <v>39.938477632249054</v>
      </c>
      <c r="G9" s="13">
        <v>39.567154203531857</v>
      </c>
      <c r="H9" s="13">
        <v>39.037834034267362</v>
      </c>
      <c r="I9" s="13">
        <v>38.492352381662982</v>
      </c>
      <c r="J9" s="13">
        <v>38.367336660424357</v>
      </c>
      <c r="K9" s="13">
        <v>38.342379490099177</v>
      </c>
      <c r="L9" s="13">
        <v>38.512454401197402</v>
      </c>
    </row>
    <row r="10" spans="1:12" x14ac:dyDescent="0.25">
      <c r="A10" s="61" t="s">
        <v>135</v>
      </c>
      <c r="B10" s="64">
        <v>56</v>
      </c>
      <c r="C10" s="13">
        <v>44.60724217226818</v>
      </c>
      <c r="D10" s="13">
        <v>42.534663150211948</v>
      </c>
      <c r="E10" s="13">
        <v>41.580573775105698</v>
      </c>
      <c r="F10" s="13">
        <v>37.632353730425798</v>
      </c>
      <c r="G10" s="13">
        <v>37.943737806510505</v>
      </c>
      <c r="H10" s="13">
        <v>37.440561208283491</v>
      </c>
      <c r="I10" s="13">
        <v>36.976425652501916</v>
      </c>
      <c r="J10" s="13">
        <v>36.498209190796459</v>
      </c>
      <c r="K10" s="13">
        <v>36.442377078056808</v>
      </c>
      <c r="L10" s="13">
        <v>36.520854211498843</v>
      </c>
    </row>
    <row r="11" spans="1:12" x14ac:dyDescent="0.25">
      <c r="A11" s="61" t="s">
        <v>136</v>
      </c>
      <c r="B11" s="64">
        <v>50</v>
      </c>
      <c r="C11" s="13">
        <v>49.78674768034282</v>
      </c>
      <c r="D11" s="13">
        <v>41.303311853953964</v>
      </c>
      <c r="E11" s="13">
        <v>40.439496711511069</v>
      </c>
      <c r="F11" s="13">
        <v>39.893871641826124</v>
      </c>
      <c r="G11" s="13">
        <v>36.584744309901851</v>
      </c>
      <c r="H11" s="13">
        <v>36.609710465548901</v>
      </c>
      <c r="I11" s="13">
        <v>36.145513666690952</v>
      </c>
      <c r="J11" s="13">
        <v>35.719582298721846</v>
      </c>
      <c r="K11" s="13">
        <v>35.33772925870236</v>
      </c>
      <c r="L11" s="13">
        <v>35.358215538377884</v>
      </c>
    </row>
    <row r="12" spans="1:12" x14ac:dyDescent="0.25">
      <c r="A12" s="61" t="s">
        <v>2</v>
      </c>
      <c r="B12" s="64">
        <v>48</v>
      </c>
      <c r="C12" s="13">
        <v>45.547895631007947</v>
      </c>
      <c r="D12" s="13">
        <v>45.509248127845446</v>
      </c>
      <c r="E12" s="13">
        <v>38.873625892235758</v>
      </c>
      <c r="F12" s="13">
        <v>38.714848852114393</v>
      </c>
      <c r="G12" s="13">
        <v>38.424956717379132</v>
      </c>
      <c r="H12" s="13">
        <v>35.595574374629571</v>
      </c>
      <c r="I12" s="13">
        <v>35.513874510674341</v>
      </c>
      <c r="J12" s="13">
        <v>35.084212078495973</v>
      </c>
      <c r="K12" s="13">
        <v>34.739429375526676</v>
      </c>
      <c r="L12" s="13">
        <v>34.458749696084432</v>
      </c>
    </row>
    <row r="13" spans="1:12" x14ac:dyDescent="0.25">
      <c r="A13" s="61" t="s">
        <v>137</v>
      </c>
      <c r="B13" s="64">
        <v>64</v>
      </c>
      <c r="C13" s="13">
        <v>45.506534773797249</v>
      </c>
      <c r="D13" s="13">
        <v>42.891090566591387</v>
      </c>
      <c r="E13" s="13">
        <v>42.883132680808721</v>
      </c>
      <c r="F13" s="13">
        <v>37.423339835227978</v>
      </c>
      <c r="G13" s="13">
        <v>37.486864987236096</v>
      </c>
      <c r="H13" s="13">
        <v>37.309407851743494</v>
      </c>
      <c r="I13" s="13">
        <v>34.968353143907628</v>
      </c>
      <c r="J13" s="13">
        <v>34.782333197187505</v>
      </c>
      <c r="K13" s="13">
        <v>34.418544960515952</v>
      </c>
      <c r="L13" s="13">
        <v>34.150184128338054</v>
      </c>
    </row>
    <row r="14" spans="1:12" x14ac:dyDescent="0.25">
      <c r="A14" s="61" t="s">
        <v>138</v>
      </c>
      <c r="B14" s="64">
        <v>49</v>
      </c>
      <c r="C14" s="13">
        <v>57.23341635168817</v>
      </c>
      <c r="D14" s="13">
        <v>43.821845444576915</v>
      </c>
      <c r="E14" s="13">
        <v>41.358792638058404</v>
      </c>
      <c r="F14" s="13">
        <v>41.330190460510757</v>
      </c>
      <c r="G14" s="13">
        <v>36.561063493692501</v>
      </c>
      <c r="H14" s="13">
        <v>36.792082524188004</v>
      </c>
      <c r="I14" s="13">
        <v>36.751799059145632</v>
      </c>
      <c r="J14" s="13">
        <v>34.75697205866549</v>
      </c>
      <c r="K14" s="13">
        <v>34.554280176727559</v>
      </c>
      <c r="L14" s="13">
        <v>34.262135259073332</v>
      </c>
    </row>
    <row r="15" spans="1:12" x14ac:dyDescent="0.25">
      <c r="A15" s="61" t="s">
        <v>139</v>
      </c>
      <c r="B15" s="64">
        <v>47</v>
      </c>
      <c r="C15" s="13">
        <v>46.250366059812563</v>
      </c>
      <c r="D15" s="13">
        <v>52.455262835392631</v>
      </c>
      <c r="E15" s="13">
        <v>42.535994083317732</v>
      </c>
      <c r="F15" s="13">
        <v>40.282997578163005</v>
      </c>
      <c r="G15" s="13">
        <v>40.158925960894997</v>
      </c>
      <c r="H15" s="13">
        <v>35.955838276852958</v>
      </c>
      <c r="I15" s="13">
        <v>36.287758095744053</v>
      </c>
      <c r="J15" s="13">
        <v>36.3064571481518</v>
      </c>
      <c r="K15" s="13">
        <v>34.645944244138853</v>
      </c>
      <c r="L15" s="13">
        <v>34.442298089170833</v>
      </c>
    </row>
    <row r="16" spans="1:12" x14ac:dyDescent="0.25">
      <c r="A16" s="61" t="s">
        <v>140</v>
      </c>
      <c r="B16" s="64">
        <v>47</v>
      </c>
      <c r="C16" s="13">
        <v>44.109403886563875</v>
      </c>
      <c r="D16" s="13">
        <v>44.802917077299576</v>
      </c>
      <c r="E16" s="13">
        <v>49.18689872361427</v>
      </c>
      <c r="F16" s="13">
        <v>41.651582592905072</v>
      </c>
      <c r="G16" s="13">
        <v>39.566678712100426</v>
      </c>
      <c r="H16" s="13">
        <v>39.38199146413853</v>
      </c>
      <c r="I16" s="13">
        <v>35.711975450639734</v>
      </c>
      <c r="J16" s="13">
        <v>36.088970904857305</v>
      </c>
      <c r="K16" s="13">
        <v>36.169622131132854</v>
      </c>
      <c r="L16" s="13">
        <v>34.790184842738491</v>
      </c>
    </row>
    <row r="17" spans="1:12" x14ac:dyDescent="0.25">
      <c r="A17" s="61" t="s">
        <v>141</v>
      </c>
      <c r="B17" s="64">
        <v>52</v>
      </c>
      <c r="C17" s="13">
        <v>45.358636653789873</v>
      </c>
      <c r="D17" s="13">
        <v>42.545998312330781</v>
      </c>
      <c r="E17" s="13">
        <v>44.023154033969853</v>
      </c>
      <c r="F17" s="13">
        <v>46.988371129671087</v>
      </c>
      <c r="G17" s="13">
        <v>41.136054196087493</v>
      </c>
      <c r="H17" s="13">
        <v>39.24232101663803</v>
      </c>
      <c r="I17" s="13">
        <v>39.030904308365393</v>
      </c>
      <c r="J17" s="13">
        <v>35.790676958916826</v>
      </c>
      <c r="K17" s="13">
        <v>36.209970523743735</v>
      </c>
      <c r="L17" s="13">
        <v>36.311907461453821</v>
      </c>
    </row>
    <row r="18" spans="1:12" x14ac:dyDescent="0.25">
      <c r="A18" s="61" t="s">
        <v>142</v>
      </c>
      <c r="B18" s="64">
        <v>45</v>
      </c>
      <c r="C18" s="13">
        <v>49.949316453833724</v>
      </c>
      <c r="D18" s="13">
        <v>44.264387298846209</v>
      </c>
      <c r="E18" s="13">
        <v>41.676064733216336</v>
      </c>
      <c r="F18" s="13">
        <v>43.530931151422649</v>
      </c>
      <c r="G18" s="13">
        <v>45.398271467903044</v>
      </c>
      <c r="H18" s="13">
        <v>40.778876969321601</v>
      </c>
      <c r="I18" s="13">
        <v>39.110143286363027</v>
      </c>
      <c r="J18" s="13">
        <v>38.865432431182342</v>
      </c>
      <c r="K18" s="13">
        <v>36.01192804729267</v>
      </c>
      <c r="L18" s="13">
        <v>36.455829630757684</v>
      </c>
    </row>
    <row r="19" spans="1:12" x14ac:dyDescent="0.25">
      <c r="A19" s="61" t="s">
        <v>143</v>
      </c>
      <c r="B19" s="64">
        <v>41</v>
      </c>
      <c r="C19" s="13">
        <v>43.706043303760637</v>
      </c>
      <c r="D19" s="13">
        <v>48.563024537936251</v>
      </c>
      <c r="E19" s="13">
        <v>43.881514065427531</v>
      </c>
      <c r="F19" s="13">
        <v>41.551095251114148</v>
      </c>
      <c r="G19" s="13">
        <v>43.453900144682684</v>
      </c>
      <c r="H19" s="13">
        <v>44.573608671867348</v>
      </c>
      <c r="I19" s="13">
        <v>40.843631138673686</v>
      </c>
      <c r="J19" s="13">
        <v>39.342583146815457</v>
      </c>
      <c r="K19" s="13">
        <v>39.105004765550277</v>
      </c>
      <c r="L19" s="13">
        <v>36.563670479776299</v>
      </c>
    </row>
    <row r="20" spans="1:12" x14ac:dyDescent="0.25">
      <c r="A20" s="61" t="s">
        <v>144</v>
      </c>
      <c r="B20" s="64">
        <v>58</v>
      </c>
      <c r="C20" s="13">
        <v>41.518269432908234</v>
      </c>
      <c r="D20" s="13">
        <v>43.006546342748017</v>
      </c>
      <c r="E20" s="13">
        <v>47.436189741922242</v>
      </c>
      <c r="F20" s="13">
        <v>43.651901153035048</v>
      </c>
      <c r="G20" s="13">
        <v>41.512436639901303</v>
      </c>
      <c r="H20" s="13">
        <v>43.39740205391999</v>
      </c>
      <c r="I20" s="13">
        <v>44.011862098483718</v>
      </c>
      <c r="J20" s="13">
        <v>40.895351733145972</v>
      </c>
      <c r="K20" s="13">
        <v>39.580568943596255</v>
      </c>
      <c r="L20" s="13">
        <v>39.355397203430392</v>
      </c>
    </row>
    <row r="21" spans="1:12" x14ac:dyDescent="0.25">
      <c r="A21" s="61" t="s">
        <v>145</v>
      </c>
      <c r="B21" s="64">
        <v>67</v>
      </c>
      <c r="C21" s="13">
        <v>55.64999849057623</v>
      </c>
      <c r="D21" s="13">
        <v>42.148653781261693</v>
      </c>
      <c r="E21" s="13">
        <v>42.959298978136211</v>
      </c>
      <c r="F21" s="13">
        <v>46.854627445613197</v>
      </c>
      <c r="G21" s="13">
        <v>43.791803498447869</v>
      </c>
      <c r="H21" s="13">
        <v>41.818430362262241</v>
      </c>
      <c r="I21" s="13">
        <v>43.694474247900999</v>
      </c>
      <c r="J21" s="13">
        <v>43.906763471447086</v>
      </c>
      <c r="K21" s="13">
        <v>41.288725818115203</v>
      </c>
      <c r="L21" s="13">
        <v>40.124292978714351</v>
      </c>
    </row>
    <row r="22" spans="1:12" x14ac:dyDescent="0.25">
      <c r="A22" s="61" t="s">
        <v>146</v>
      </c>
      <c r="B22" s="64">
        <v>58</v>
      </c>
      <c r="C22" s="13">
        <v>63.15034741604785</v>
      </c>
      <c r="D22" s="13">
        <v>54.082101581530452</v>
      </c>
      <c r="E22" s="13">
        <v>43.034028171719285</v>
      </c>
      <c r="F22" s="13">
        <v>43.400768695199304</v>
      </c>
      <c r="G22" s="13">
        <v>46.75554807904237</v>
      </c>
      <c r="H22" s="13">
        <v>44.24532524334483</v>
      </c>
      <c r="I22" s="13">
        <v>42.486359399099854</v>
      </c>
      <c r="J22" s="13">
        <v>44.310357092946489</v>
      </c>
      <c r="K22" s="13">
        <v>44.246965581069638</v>
      </c>
      <c r="L22" s="13">
        <v>42.018833933721538</v>
      </c>
    </row>
    <row r="23" spans="1:12" x14ac:dyDescent="0.25">
      <c r="A23" s="61" t="s">
        <v>147</v>
      </c>
      <c r="B23" s="64">
        <v>60</v>
      </c>
      <c r="C23" s="13">
        <v>55.868037324005975</v>
      </c>
      <c r="D23" s="13">
        <v>60.433523632308479</v>
      </c>
      <c r="E23" s="13">
        <v>53.266025412706064</v>
      </c>
      <c r="F23" s="13">
        <v>44.235675072894878</v>
      </c>
      <c r="G23" s="13">
        <v>44.379461415762179</v>
      </c>
      <c r="H23" s="13">
        <v>47.159622194659619</v>
      </c>
      <c r="I23" s="13">
        <v>45.169332548168882</v>
      </c>
      <c r="J23" s="13">
        <v>43.585231958263755</v>
      </c>
      <c r="K23" s="13">
        <v>45.362424139365324</v>
      </c>
      <c r="L23" s="13">
        <v>45.088383648921095</v>
      </c>
    </row>
    <row r="24" spans="1:12" x14ac:dyDescent="0.25">
      <c r="A24" s="61" t="s">
        <v>148</v>
      </c>
      <c r="B24" s="64">
        <v>51</v>
      </c>
      <c r="C24" s="13">
        <v>58.239861812163454</v>
      </c>
      <c r="D24" s="13">
        <v>54.818501546045411</v>
      </c>
      <c r="E24" s="13">
        <v>58.869695754806564</v>
      </c>
      <c r="F24" s="13">
        <v>53.137015927113197</v>
      </c>
      <c r="G24" s="13">
        <v>45.785704887484805</v>
      </c>
      <c r="H24" s="13">
        <v>45.712635216271671</v>
      </c>
      <c r="I24" s="13">
        <v>48.087434105008199</v>
      </c>
      <c r="J24" s="13">
        <v>46.477080591600476</v>
      </c>
      <c r="K24" s="13">
        <v>45.070076227419854</v>
      </c>
      <c r="L24" s="13">
        <v>46.830087143459835</v>
      </c>
    </row>
    <row r="25" spans="1:12" x14ac:dyDescent="0.25">
      <c r="A25" s="61" t="s">
        <v>149</v>
      </c>
      <c r="B25" s="64">
        <v>64</v>
      </c>
      <c r="C25" s="13">
        <v>53.199839675638593</v>
      </c>
      <c r="D25" s="13">
        <v>58.200120108871232</v>
      </c>
      <c r="E25" s="13">
        <v>55.983525680802494</v>
      </c>
      <c r="F25" s="13">
        <v>58.782405711372853</v>
      </c>
      <c r="G25" s="13">
        <v>55.045627583534468</v>
      </c>
      <c r="H25" s="13">
        <v>49.549193381451097</v>
      </c>
      <c r="I25" s="13">
        <v>49.331223176986164</v>
      </c>
      <c r="J25" s="13">
        <v>51.054578369100909</v>
      </c>
      <c r="K25" s="13">
        <v>49.932909585612911</v>
      </c>
      <c r="L25" s="13">
        <v>48.822300615114273</v>
      </c>
    </row>
    <row r="26" spans="1:12" x14ac:dyDescent="0.25">
      <c r="A26" s="61" t="s">
        <v>150</v>
      </c>
      <c r="B26" s="64">
        <v>71</v>
      </c>
      <c r="C26" s="13">
        <v>65.955244268826291</v>
      </c>
      <c r="D26" s="13">
        <v>60.397512744363453</v>
      </c>
      <c r="E26" s="13">
        <v>64.192493182957406</v>
      </c>
      <c r="F26" s="13">
        <v>62.548784115292491</v>
      </c>
      <c r="G26" s="13">
        <v>64.358098864445992</v>
      </c>
      <c r="H26" s="13">
        <v>62.15378648395059</v>
      </c>
      <c r="I26" s="13">
        <v>58.446052408239218</v>
      </c>
      <c r="J26" s="13">
        <v>58.103654525897113</v>
      </c>
      <c r="K26" s="13">
        <v>58.970595308940617</v>
      </c>
      <c r="L26" s="13">
        <v>58.359554491787733</v>
      </c>
    </row>
    <row r="27" spans="1:12" x14ac:dyDescent="0.25">
      <c r="A27" s="61" t="s">
        <v>151</v>
      </c>
      <c r="B27" s="64">
        <v>74</v>
      </c>
      <c r="C27" s="13">
        <v>77.407756499747748</v>
      </c>
      <c r="D27" s="13">
        <v>74.746274194081323</v>
      </c>
      <c r="E27" s="13">
        <v>71.049634521525249</v>
      </c>
      <c r="F27" s="13">
        <v>73.388187305040404</v>
      </c>
      <c r="G27" s="13">
        <v>72.417904328496263</v>
      </c>
      <c r="H27" s="13">
        <v>73.295665947626276</v>
      </c>
      <c r="I27" s="13">
        <v>71.982775044160519</v>
      </c>
      <c r="J27" s="13">
        <v>69.503480790691881</v>
      </c>
      <c r="K27" s="13">
        <v>68.847356590174343</v>
      </c>
      <c r="L27" s="13">
        <v>69.229307518439569</v>
      </c>
    </row>
    <row r="28" spans="1:12" x14ac:dyDescent="0.25">
      <c r="A28" s="61" t="s">
        <v>152</v>
      </c>
      <c r="B28" s="64">
        <v>94</v>
      </c>
      <c r="C28" s="13">
        <v>86.639404772382477</v>
      </c>
      <c r="D28" s="13">
        <v>87.124833780264154</v>
      </c>
      <c r="E28" s="13">
        <v>85.661149583090634</v>
      </c>
      <c r="F28" s="13">
        <v>82.434068271088051</v>
      </c>
      <c r="G28" s="13">
        <v>84.171246562299444</v>
      </c>
      <c r="H28" s="13">
        <v>83.183679529035004</v>
      </c>
      <c r="I28" s="13">
        <v>83.816009134285224</v>
      </c>
      <c r="J28" s="13">
        <v>82.649013483378084</v>
      </c>
      <c r="K28" s="13">
        <v>80.723873946858092</v>
      </c>
      <c r="L28" s="13">
        <v>80.118461431440991</v>
      </c>
    </row>
    <row r="29" spans="1:12" x14ac:dyDescent="0.25">
      <c r="A29" s="61" t="s">
        <v>153</v>
      </c>
      <c r="B29" s="64">
        <v>104</v>
      </c>
      <c r="C29" s="13">
        <v>97.306061209744598</v>
      </c>
      <c r="D29" s="13">
        <v>93.375522038920948</v>
      </c>
      <c r="E29" s="13">
        <v>93.755084956965661</v>
      </c>
      <c r="F29" s="13">
        <v>92.132706367404808</v>
      </c>
      <c r="G29" s="13">
        <v>89.791932711184614</v>
      </c>
      <c r="H29" s="13">
        <v>90.573443958346616</v>
      </c>
      <c r="I29" s="13">
        <v>89.869573129581212</v>
      </c>
      <c r="J29" s="13">
        <v>90.274648648190933</v>
      </c>
      <c r="K29" s="13">
        <v>88.804477092929972</v>
      </c>
      <c r="L29" s="13">
        <v>87.692821660757218</v>
      </c>
    </row>
    <row r="30" spans="1:12" x14ac:dyDescent="0.25">
      <c r="A30" s="61" t="s">
        <v>154</v>
      </c>
      <c r="B30" s="64">
        <v>98</v>
      </c>
      <c r="C30" s="13">
        <v>103.02287941400884</v>
      </c>
      <c r="D30" s="13">
        <v>98.62899629138488</v>
      </c>
      <c r="E30" s="13">
        <v>96.430680422894596</v>
      </c>
      <c r="F30" s="13">
        <v>96.360384041645517</v>
      </c>
      <c r="G30" s="13">
        <v>95.267566623070195</v>
      </c>
      <c r="H30" s="13">
        <v>92.955940616328888</v>
      </c>
      <c r="I30" s="13">
        <v>93.506649997128278</v>
      </c>
      <c r="J30" s="13">
        <v>92.871328169795419</v>
      </c>
      <c r="K30" s="13">
        <v>92.870908280972998</v>
      </c>
      <c r="L30" s="13">
        <v>91.72388991335896</v>
      </c>
    </row>
    <row r="31" spans="1:12" x14ac:dyDescent="0.25">
      <c r="A31" s="61" t="s">
        <v>155</v>
      </c>
      <c r="B31" s="64">
        <v>90</v>
      </c>
      <c r="C31" s="13">
        <v>97.782894810280851</v>
      </c>
      <c r="D31" s="13">
        <v>99.984079777031042</v>
      </c>
      <c r="E31" s="13">
        <v>97.321124213407984</v>
      </c>
      <c r="F31" s="13">
        <v>95.206945206207592</v>
      </c>
      <c r="G31" s="13">
        <v>95.55578509068657</v>
      </c>
      <c r="H31" s="13">
        <v>94.190875740430684</v>
      </c>
      <c r="I31" s="13">
        <v>92.435848642188944</v>
      </c>
      <c r="J31" s="13">
        <v>92.715475920060939</v>
      </c>
      <c r="K31" s="13">
        <v>91.931916374508347</v>
      </c>
      <c r="L31" s="13">
        <v>92.17335269061472</v>
      </c>
    </row>
    <row r="32" spans="1:12" x14ac:dyDescent="0.25">
      <c r="A32" s="61" t="s">
        <v>156</v>
      </c>
      <c r="B32" s="64">
        <v>96</v>
      </c>
      <c r="C32" s="13">
        <v>90.231289452856089</v>
      </c>
      <c r="D32" s="13">
        <v>94.921273692662041</v>
      </c>
      <c r="E32" s="13">
        <v>95.565571296391425</v>
      </c>
      <c r="F32" s="13">
        <v>93.298302779787747</v>
      </c>
      <c r="G32" s="13">
        <v>91.794236656450906</v>
      </c>
      <c r="H32" s="13">
        <v>91.79071716433107</v>
      </c>
      <c r="I32" s="13">
        <v>90.792448209982339</v>
      </c>
      <c r="J32" s="13">
        <v>89.268016996584706</v>
      </c>
      <c r="K32" s="13">
        <v>89.254430704142507</v>
      </c>
      <c r="L32" s="13">
        <v>88.822582153439981</v>
      </c>
    </row>
    <row r="33" spans="1:12" x14ac:dyDescent="0.25">
      <c r="A33" s="61" t="s">
        <v>157</v>
      </c>
      <c r="B33" s="64">
        <v>74</v>
      </c>
      <c r="C33" s="13">
        <v>95.024076793164696</v>
      </c>
      <c r="D33" s="13">
        <v>89.760485102605486</v>
      </c>
      <c r="E33" s="13">
        <v>92.528700738932542</v>
      </c>
      <c r="F33" s="13">
        <v>91.943213606582759</v>
      </c>
      <c r="G33" s="13">
        <v>90.321810261063106</v>
      </c>
      <c r="H33" s="13">
        <v>88.692290361705744</v>
      </c>
      <c r="I33" s="13">
        <v>88.89472005272701</v>
      </c>
      <c r="J33" s="13">
        <v>87.915655950147652</v>
      </c>
      <c r="K33" s="13">
        <v>86.512245648766495</v>
      </c>
      <c r="L33" s="13">
        <v>86.661056720899609</v>
      </c>
    </row>
    <row r="34" spans="1:12" x14ac:dyDescent="0.25">
      <c r="A34" s="61" t="s">
        <v>158</v>
      </c>
      <c r="B34" s="64">
        <v>80</v>
      </c>
      <c r="C34" s="13">
        <v>79.287950934730304</v>
      </c>
      <c r="D34" s="13">
        <v>92.925574529019343</v>
      </c>
      <c r="E34" s="13">
        <v>88.602244086211428</v>
      </c>
      <c r="F34" s="13">
        <v>89.578289548124644</v>
      </c>
      <c r="G34" s="13">
        <v>88.770328931448134</v>
      </c>
      <c r="H34" s="13">
        <v>87.064379733563456</v>
      </c>
      <c r="I34" s="13">
        <v>85.914764046086205</v>
      </c>
      <c r="J34" s="13">
        <v>85.965654308511375</v>
      </c>
      <c r="K34" s="13">
        <v>85.039164460643249</v>
      </c>
      <c r="L34" s="13">
        <v>84.028990603903097</v>
      </c>
    </row>
    <row r="35" spans="1:12" x14ac:dyDescent="0.25">
      <c r="A35" s="61" t="s">
        <v>159</v>
      </c>
      <c r="B35" s="64">
        <v>80</v>
      </c>
      <c r="C35" s="13">
        <v>80.484986443379711</v>
      </c>
      <c r="D35" s="13">
        <v>81.250318111442482</v>
      </c>
      <c r="E35" s="13">
        <v>90.334963198208143</v>
      </c>
      <c r="F35" s="13">
        <v>86.421798615139309</v>
      </c>
      <c r="G35" s="13">
        <v>86.538423379134002</v>
      </c>
      <c r="H35" s="13">
        <v>85.308251373883508</v>
      </c>
      <c r="I35" s="13">
        <v>84.078461699009765</v>
      </c>
      <c r="J35" s="13">
        <v>83.013502381863418</v>
      </c>
      <c r="K35" s="13">
        <v>83.034027047910271</v>
      </c>
      <c r="L35" s="13">
        <v>82.383281484852859</v>
      </c>
    </row>
    <row r="36" spans="1:12" x14ac:dyDescent="0.25">
      <c r="A36" s="61" t="s">
        <v>160</v>
      </c>
      <c r="B36" s="64">
        <v>90</v>
      </c>
      <c r="C36" s="13">
        <v>81.01001233697022</v>
      </c>
      <c r="D36" s="13">
        <v>79.464676692151585</v>
      </c>
      <c r="E36" s="13">
        <v>80.955939763283652</v>
      </c>
      <c r="F36" s="13">
        <v>86.647861149182717</v>
      </c>
      <c r="G36" s="13">
        <v>83.417560200693103</v>
      </c>
      <c r="H36" s="13">
        <v>82.66103527292249</v>
      </c>
      <c r="I36" s="13">
        <v>81.756628364094183</v>
      </c>
      <c r="J36" s="13">
        <v>80.592763000319906</v>
      </c>
      <c r="K36" s="13">
        <v>79.773077674526348</v>
      </c>
      <c r="L36" s="13">
        <v>79.920306044109012</v>
      </c>
    </row>
    <row r="37" spans="1:12" x14ac:dyDescent="0.25">
      <c r="A37" s="61" t="s">
        <v>161</v>
      </c>
      <c r="B37" s="64">
        <v>82</v>
      </c>
      <c r="C37" s="13">
        <v>87.916795442834598</v>
      </c>
      <c r="D37" s="13">
        <v>80.670831537717049</v>
      </c>
      <c r="E37" s="13">
        <v>78.379081122958269</v>
      </c>
      <c r="F37" s="13">
        <v>79.65179536264732</v>
      </c>
      <c r="G37" s="13">
        <v>83.342064347698496</v>
      </c>
      <c r="H37" s="13">
        <v>80.330262161890062</v>
      </c>
      <c r="I37" s="13">
        <v>79.552309506919826</v>
      </c>
      <c r="J37" s="13">
        <v>78.645864836657623</v>
      </c>
      <c r="K37" s="13">
        <v>77.763364166922983</v>
      </c>
      <c r="L37" s="13">
        <v>77.213729394282524</v>
      </c>
    </row>
    <row r="38" spans="1:12" x14ac:dyDescent="0.25">
      <c r="A38" s="61" t="s">
        <v>162</v>
      </c>
      <c r="B38" s="64">
        <v>76</v>
      </c>
      <c r="C38" s="13">
        <v>80.153010413737547</v>
      </c>
      <c r="D38" s="13">
        <v>84.283027317494586</v>
      </c>
      <c r="E38" s="13">
        <v>78.375580539934788</v>
      </c>
      <c r="F38" s="13">
        <v>75.480603765971026</v>
      </c>
      <c r="G38" s="13">
        <v>76.603794723652342</v>
      </c>
      <c r="H38" s="13">
        <v>78.721273413137268</v>
      </c>
      <c r="I38" s="13">
        <v>76.419314588563964</v>
      </c>
      <c r="J38" s="13">
        <v>75.458722725181275</v>
      </c>
      <c r="K38" s="13">
        <v>74.801209061234132</v>
      </c>
      <c r="L38" s="13">
        <v>74.189293659558217</v>
      </c>
    </row>
    <row r="39" spans="1:12" x14ac:dyDescent="0.25">
      <c r="A39" s="61" t="s">
        <v>163</v>
      </c>
      <c r="B39" s="64">
        <v>80</v>
      </c>
      <c r="C39" s="13">
        <v>76.594915245459376</v>
      </c>
      <c r="D39" s="13">
        <v>78.497666238908707</v>
      </c>
      <c r="E39" s="13">
        <v>81.300913686150949</v>
      </c>
      <c r="F39" s="13">
        <v>76.014890894292492</v>
      </c>
      <c r="G39" s="13">
        <v>73.026202953509241</v>
      </c>
      <c r="H39" s="13">
        <v>73.771246252404538</v>
      </c>
      <c r="I39" s="13">
        <v>75.287833658257128</v>
      </c>
      <c r="J39" s="13">
        <v>73.308041327995213</v>
      </c>
      <c r="K39" s="13">
        <v>72.468826660303407</v>
      </c>
      <c r="L39" s="13">
        <v>72.034464050607397</v>
      </c>
    </row>
    <row r="40" spans="1:12" x14ac:dyDescent="0.25">
      <c r="A40" s="61" t="s">
        <v>164</v>
      </c>
      <c r="B40" s="64">
        <v>79</v>
      </c>
      <c r="C40" s="13">
        <v>77.556218865037508</v>
      </c>
      <c r="D40" s="13">
        <v>75.701609870612103</v>
      </c>
      <c r="E40" s="13">
        <v>76.316990494878354</v>
      </c>
      <c r="F40" s="13">
        <v>77.923267518818292</v>
      </c>
      <c r="G40" s="13">
        <v>73.240422660455167</v>
      </c>
      <c r="H40" s="13">
        <v>70.200840898069785</v>
      </c>
      <c r="I40" s="13">
        <v>70.997882880229852</v>
      </c>
      <c r="J40" s="13">
        <v>71.957387068259209</v>
      </c>
      <c r="K40" s="13">
        <v>70.435930096172612</v>
      </c>
      <c r="L40" s="13">
        <v>69.743344076943316</v>
      </c>
    </row>
    <row r="41" spans="1:12" x14ac:dyDescent="0.25">
      <c r="A41" s="61" t="s">
        <v>165</v>
      </c>
      <c r="B41" s="64">
        <v>81</v>
      </c>
      <c r="C41" s="13">
        <v>76.419067698971318</v>
      </c>
      <c r="D41" s="13">
        <v>74.62542502337071</v>
      </c>
      <c r="E41" s="13">
        <v>73.744528089081456</v>
      </c>
      <c r="F41" s="13">
        <v>73.361462708280641</v>
      </c>
      <c r="G41" s="13">
        <v>74.143076779954242</v>
      </c>
      <c r="H41" s="13">
        <v>69.877619414855431</v>
      </c>
      <c r="I41" s="13">
        <v>67.251978432234637</v>
      </c>
      <c r="J41" s="13">
        <v>67.90429204112769</v>
      </c>
      <c r="K41" s="13">
        <v>68.659407333593123</v>
      </c>
      <c r="L41" s="13">
        <v>67.495540804178859</v>
      </c>
    </row>
    <row r="42" spans="1:12" x14ac:dyDescent="0.25">
      <c r="A42" s="61" t="s">
        <v>166</v>
      </c>
      <c r="B42" s="64">
        <v>77</v>
      </c>
      <c r="C42" s="13">
        <v>76.609502453538468</v>
      </c>
      <c r="D42" s="13">
        <v>74.222667893107769</v>
      </c>
      <c r="E42" s="13">
        <v>72.482968611436192</v>
      </c>
      <c r="F42" s="13">
        <v>71.908919867867695</v>
      </c>
      <c r="G42" s="13">
        <v>70.964635897822092</v>
      </c>
      <c r="H42" s="13">
        <v>71.123585215442759</v>
      </c>
      <c r="I42" s="13">
        <v>67.480866226590734</v>
      </c>
      <c r="J42" s="13">
        <v>65.094053154413544</v>
      </c>
      <c r="K42" s="13">
        <v>65.777842196272871</v>
      </c>
      <c r="L42" s="13">
        <v>66.404590187924356</v>
      </c>
    </row>
    <row r="43" spans="1:12" x14ac:dyDescent="0.25">
      <c r="A43" s="61" t="s">
        <v>167</v>
      </c>
      <c r="B43" s="64">
        <v>72</v>
      </c>
      <c r="C43" s="13">
        <v>73.310483923256996</v>
      </c>
      <c r="D43" s="13">
        <v>72.723484603470013</v>
      </c>
      <c r="E43" s="13">
        <v>71.670606513564834</v>
      </c>
      <c r="F43" s="13">
        <v>69.811687321771871</v>
      </c>
      <c r="G43" s="13">
        <v>69.383468171192902</v>
      </c>
      <c r="H43" s="13">
        <v>68.075883687723902</v>
      </c>
      <c r="I43" s="13">
        <v>68.041696739332451</v>
      </c>
      <c r="J43" s="13">
        <v>64.800771887926444</v>
      </c>
      <c r="K43" s="13">
        <v>62.788065896935997</v>
      </c>
      <c r="L43" s="13">
        <v>63.476110969622283</v>
      </c>
    </row>
    <row r="44" spans="1:12" x14ac:dyDescent="0.25">
      <c r="A44" s="61" t="s">
        <v>168</v>
      </c>
      <c r="B44" s="64">
        <v>69</v>
      </c>
      <c r="C44" s="13">
        <v>70.791213248049431</v>
      </c>
      <c r="D44" s="13">
        <v>70.470950256524603</v>
      </c>
      <c r="E44" s="13">
        <v>69.816321890879351</v>
      </c>
      <c r="F44" s="13">
        <v>69.376360404937429</v>
      </c>
      <c r="G44" s="13">
        <v>67.511577439318074</v>
      </c>
      <c r="H44" s="13">
        <v>67.090020374777154</v>
      </c>
      <c r="I44" s="13">
        <v>65.795143320326034</v>
      </c>
      <c r="J44" s="13">
        <v>65.558942825594741</v>
      </c>
      <c r="K44" s="13">
        <v>62.771117948755425</v>
      </c>
      <c r="L44" s="13">
        <v>61.06092247548856</v>
      </c>
    </row>
    <row r="45" spans="1:12" x14ac:dyDescent="0.25">
      <c r="A45" s="61" t="s">
        <v>169</v>
      </c>
      <c r="B45" s="64">
        <v>65</v>
      </c>
      <c r="C45" s="13">
        <v>66.872643670775176</v>
      </c>
      <c r="D45" s="13">
        <v>69.548919700977365</v>
      </c>
      <c r="E45" s="13">
        <v>68.293786920424068</v>
      </c>
      <c r="F45" s="13">
        <v>67.506497233889291</v>
      </c>
      <c r="G45" s="13">
        <v>67.363915906131538</v>
      </c>
      <c r="H45" s="13">
        <v>65.501059838795072</v>
      </c>
      <c r="I45" s="13">
        <v>65.247653248466648</v>
      </c>
      <c r="J45" s="13">
        <v>63.957454677779864</v>
      </c>
      <c r="K45" s="13">
        <v>63.707491585274411</v>
      </c>
      <c r="L45" s="13">
        <v>61.296882637398468</v>
      </c>
    </row>
    <row r="46" spans="1:12" x14ac:dyDescent="0.25">
      <c r="A46" s="61" t="s">
        <v>170</v>
      </c>
      <c r="B46" s="64">
        <v>53</v>
      </c>
      <c r="C46" s="13">
        <v>63.55896709961339</v>
      </c>
      <c r="D46" s="13">
        <v>64.699765890709884</v>
      </c>
      <c r="E46" s="13">
        <v>67.894532366824237</v>
      </c>
      <c r="F46" s="13">
        <v>66.020642313874419</v>
      </c>
      <c r="G46" s="13">
        <v>65.045718854648911</v>
      </c>
      <c r="H46" s="13">
        <v>65.072984747520579</v>
      </c>
      <c r="I46" s="13">
        <v>63.428807343539653</v>
      </c>
      <c r="J46" s="13">
        <v>63.203964897636887</v>
      </c>
      <c r="K46" s="13">
        <v>62.044252242066342</v>
      </c>
      <c r="L46" s="13">
        <v>61.78345327063132</v>
      </c>
    </row>
    <row r="47" spans="1:12" x14ac:dyDescent="0.25">
      <c r="A47" s="61" t="s">
        <v>171</v>
      </c>
      <c r="B47" s="64">
        <v>73</v>
      </c>
      <c r="C47" s="13">
        <v>54.140322102049225</v>
      </c>
      <c r="D47" s="13">
        <v>62.265352076224744</v>
      </c>
      <c r="E47" s="13">
        <v>62.954622253967798</v>
      </c>
      <c r="F47" s="13">
        <v>66.258185601204232</v>
      </c>
      <c r="G47" s="13">
        <v>63.967414126731192</v>
      </c>
      <c r="H47" s="13">
        <v>62.928310226490588</v>
      </c>
      <c r="I47" s="13">
        <v>63.187341919586132</v>
      </c>
      <c r="J47" s="13">
        <v>61.652586002430915</v>
      </c>
      <c r="K47" s="13">
        <v>61.537546792682718</v>
      </c>
      <c r="L47" s="13">
        <v>60.500784750367593</v>
      </c>
    </row>
    <row r="48" spans="1:12" x14ac:dyDescent="0.25">
      <c r="A48" s="61" t="s">
        <v>172</v>
      </c>
      <c r="B48" s="64">
        <v>52</v>
      </c>
      <c r="C48" s="13">
        <v>69.69156002736672</v>
      </c>
      <c r="D48" s="13">
        <v>54.822656466701488</v>
      </c>
      <c r="E48" s="13">
        <v>61.154778066550108</v>
      </c>
      <c r="F48" s="13">
        <v>61.436005675306923</v>
      </c>
      <c r="G48" s="13">
        <v>64.652104587854396</v>
      </c>
      <c r="H48" s="13">
        <v>62.127283786726963</v>
      </c>
      <c r="I48" s="13">
        <v>61.194780535589139</v>
      </c>
      <c r="J48" s="13">
        <v>61.518799335062674</v>
      </c>
      <c r="K48" s="13">
        <v>60.145627560095164</v>
      </c>
      <c r="L48" s="13">
        <v>60.109938006587491</v>
      </c>
    </row>
    <row r="49" spans="1:12" x14ac:dyDescent="0.25">
      <c r="A49" s="61" t="s">
        <v>173</v>
      </c>
      <c r="B49" s="64">
        <v>61</v>
      </c>
      <c r="C49" s="13">
        <v>53.068810899606632</v>
      </c>
      <c r="D49" s="13">
        <v>67.448732102295196</v>
      </c>
      <c r="E49" s="13">
        <v>55.464329454607025</v>
      </c>
      <c r="F49" s="13">
        <v>60.393520541159496</v>
      </c>
      <c r="G49" s="13">
        <v>60.332474607540078</v>
      </c>
      <c r="H49" s="13">
        <v>63.399297261672174</v>
      </c>
      <c r="I49" s="13">
        <v>60.896490111880318</v>
      </c>
      <c r="J49" s="13">
        <v>59.978158968122209</v>
      </c>
      <c r="K49" s="13">
        <v>60.419573950715517</v>
      </c>
      <c r="L49" s="13">
        <v>59.178725056906245</v>
      </c>
    </row>
    <row r="50" spans="1:12" x14ac:dyDescent="0.25">
      <c r="A50" s="61" t="s">
        <v>174</v>
      </c>
      <c r="B50" s="64">
        <v>66</v>
      </c>
      <c r="C50" s="13">
        <v>59.617150801215161</v>
      </c>
      <c r="D50" s="13">
        <v>53.433235579232431</v>
      </c>
      <c r="E50" s="13">
        <v>65.291455252522454</v>
      </c>
      <c r="F50" s="13">
        <v>55.550193220861239</v>
      </c>
      <c r="G50" s="13">
        <v>59.315533138275462</v>
      </c>
      <c r="H50" s="13">
        <v>59.006143485851332</v>
      </c>
      <c r="I50" s="13">
        <v>62.009434914440803</v>
      </c>
      <c r="J50" s="13">
        <v>59.51167708944871</v>
      </c>
      <c r="K50" s="13">
        <v>58.713574475543119</v>
      </c>
      <c r="L50" s="13">
        <v>59.200262659140783</v>
      </c>
    </row>
    <row r="51" spans="1:12" x14ac:dyDescent="0.25">
      <c r="A51" s="61" t="s">
        <v>175</v>
      </c>
      <c r="B51" s="64">
        <v>55</v>
      </c>
      <c r="C51" s="13">
        <v>63.756309429537602</v>
      </c>
      <c r="D51" s="13">
        <v>57.99373568443724</v>
      </c>
      <c r="E51" s="13">
        <v>53.40106779274862</v>
      </c>
      <c r="F51" s="13">
        <v>63.584601881201813</v>
      </c>
      <c r="G51" s="13">
        <v>55.279986266734497</v>
      </c>
      <c r="H51" s="13">
        <v>58.003418662481558</v>
      </c>
      <c r="I51" s="13">
        <v>57.712603913258604</v>
      </c>
      <c r="J51" s="13">
        <v>60.619470617206026</v>
      </c>
      <c r="K51" s="13">
        <v>58.128683378664476</v>
      </c>
      <c r="L51" s="13">
        <v>57.463224410479718</v>
      </c>
    </row>
    <row r="52" spans="1:12" x14ac:dyDescent="0.25">
      <c r="A52" s="61" t="s">
        <v>176</v>
      </c>
      <c r="B52" s="64">
        <v>55</v>
      </c>
      <c r="C52" s="13">
        <v>55.928396978508843</v>
      </c>
      <c r="D52" s="13">
        <v>62.612260847945741</v>
      </c>
      <c r="E52" s="13">
        <v>57.517997396646187</v>
      </c>
      <c r="F52" s="13">
        <v>53.77856827824602</v>
      </c>
      <c r="G52" s="13">
        <v>62.432273107173167</v>
      </c>
      <c r="H52" s="13">
        <v>55.416190031251915</v>
      </c>
      <c r="I52" s="13">
        <v>57.538339218617025</v>
      </c>
      <c r="J52" s="13">
        <v>57.153073337453776</v>
      </c>
      <c r="K52" s="13">
        <v>59.97211167206445</v>
      </c>
      <c r="L52" s="13">
        <v>57.570864189911944</v>
      </c>
    </row>
    <row r="53" spans="1:12" x14ac:dyDescent="0.25">
      <c r="A53" s="61" t="s">
        <v>177</v>
      </c>
      <c r="B53" s="64">
        <v>44</v>
      </c>
      <c r="C53" s="13">
        <v>55.471877233971888</v>
      </c>
      <c r="D53" s="13">
        <v>56.168063387846779</v>
      </c>
      <c r="E53" s="13">
        <v>61.379375353392362</v>
      </c>
      <c r="F53" s="13">
        <v>56.91616392598042</v>
      </c>
      <c r="G53" s="13">
        <v>53.768750445387866</v>
      </c>
      <c r="H53" s="13">
        <v>61.042558836903204</v>
      </c>
      <c r="I53" s="13">
        <v>55.2548082207894</v>
      </c>
      <c r="J53" s="13">
        <v>56.842130702438993</v>
      </c>
      <c r="K53" s="13">
        <v>56.454282053739718</v>
      </c>
      <c r="L53" s="13">
        <v>59.128949352637953</v>
      </c>
    </row>
    <row r="54" spans="1:12" x14ac:dyDescent="0.25">
      <c r="A54" s="61" t="s">
        <v>178</v>
      </c>
      <c r="B54" s="64">
        <v>56</v>
      </c>
      <c r="C54" s="13">
        <v>46.264774520782986</v>
      </c>
      <c r="D54" s="13">
        <v>55.999120589211799</v>
      </c>
      <c r="E54" s="13">
        <v>56.550727541680423</v>
      </c>
      <c r="F54" s="13">
        <v>60.581298198990588</v>
      </c>
      <c r="G54" s="13">
        <v>56.714401782081602</v>
      </c>
      <c r="H54" s="13">
        <v>53.957829346071208</v>
      </c>
      <c r="I54" s="13">
        <v>60.225250997309061</v>
      </c>
      <c r="J54" s="13">
        <v>55.296898674617907</v>
      </c>
      <c r="K54" s="13">
        <v>56.568424257601293</v>
      </c>
      <c r="L54" s="13">
        <v>56.15306529936899</v>
      </c>
    </row>
    <row r="55" spans="1:12" x14ac:dyDescent="0.25">
      <c r="A55" s="61" t="s">
        <v>179</v>
      </c>
      <c r="B55" s="64">
        <v>47</v>
      </c>
      <c r="C55" s="13">
        <v>55.254184715063971</v>
      </c>
      <c r="D55" s="13">
        <v>47.895601549076126</v>
      </c>
      <c r="E55" s="13">
        <v>56.272705099906837</v>
      </c>
      <c r="F55" s="13">
        <v>56.647658648130083</v>
      </c>
      <c r="G55" s="13">
        <v>59.780855640145013</v>
      </c>
      <c r="H55" s="13">
        <v>56.348295173100908</v>
      </c>
      <c r="I55" s="13">
        <v>54.053089513659216</v>
      </c>
      <c r="J55" s="13">
        <v>59.362122983268769</v>
      </c>
      <c r="K55" s="13">
        <v>55.241747971610252</v>
      </c>
      <c r="L55" s="13">
        <v>56.237805732429294</v>
      </c>
    </row>
    <row r="56" spans="1:12" x14ac:dyDescent="0.25">
      <c r="A56" s="61" t="s">
        <v>180</v>
      </c>
      <c r="B56" s="64">
        <v>61</v>
      </c>
      <c r="C56" s="13">
        <v>48.264953404608953</v>
      </c>
      <c r="D56" s="13">
        <v>55.384478981146906</v>
      </c>
      <c r="E56" s="13">
        <v>49.619955826587628</v>
      </c>
      <c r="F56" s="13">
        <v>56.688296159088544</v>
      </c>
      <c r="G56" s="13">
        <v>57.047555388645428</v>
      </c>
      <c r="H56" s="13">
        <v>59.452294592639291</v>
      </c>
      <c r="I56" s="13">
        <v>56.484714772476536</v>
      </c>
      <c r="J56" s="13">
        <v>54.412745379311161</v>
      </c>
      <c r="K56" s="13">
        <v>59.046647405829333</v>
      </c>
      <c r="L56" s="13">
        <v>55.553023322383993</v>
      </c>
    </row>
    <row r="57" spans="1:12" x14ac:dyDescent="0.25">
      <c r="A57" s="61" t="s">
        <v>181</v>
      </c>
      <c r="B57" s="64">
        <v>54</v>
      </c>
      <c r="C57" s="13">
        <v>59.82607128425618</v>
      </c>
      <c r="D57" s="13">
        <v>49.190674949971822</v>
      </c>
      <c r="E57" s="13">
        <v>55.250379558833977</v>
      </c>
      <c r="F57" s="13">
        <v>50.683559660172058</v>
      </c>
      <c r="G57" s="13">
        <v>56.718124249658025</v>
      </c>
      <c r="H57" s="13">
        <v>56.929703967816565</v>
      </c>
      <c r="I57" s="13">
        <v>58.883734897053209</v>
      </c>
      <c r="J57" s="13">
        <v>56.198016189833027</v>
      </c>
      <c r="K57" s="13">
        <v>54.442394569824735</v>
      </c>
      <c r="L57" s="13">
        <v>58.460425679308109</v>
      </c>
    </row>
    <row r="58" spans="1:12" x14ac:dyDescent="0.25">
      <c r="A58" s="61" t="s">
        <v>182</v>
      </c>
      <c r="B58" s="64">
        <v>48</v>
      </c>
      <c r="C58" s="13">
        <v>54.840464503476035</v>
      </c>
      <c r="D58" s="13">
        <v>59.386277819136104</v>
      </c>
      <c r="E58" s="13">
        <v>50.274016310720526</v>
      </c>
      <c r="F58" s="13">
        <v>55.313546396475381</v>
      </c>
      <c r="G58" s="13">
        <v>51.678442609869634</v>
      </c>
      <c r="H58" s="13">
        <v>56.814483951294584</v>
      </c>
      <c r="I58" s="13">
        <v>57.064942642407189</v>
      </c>
      <c r="J58" s="13">
        <v>58.540361720782293</v>
      </c>
      <c r="K58" s="13">
        <v>56.183612613565408</v>
      </c>
      <c r="L58" s="13">
        <v>54.667887385234366</v>
      </c>
    </row>
    <row r="59" spans="1:12" x14ac:dyDescent="0.25">
      <c r="A59" s="61" t="s">
        <v>183</v>
      </c>
      <c r="B59" s="64">
        <v>44</v>
      </c>
      <c r="C59" s="13">
        <v>48.960664336209938</v>
      </c>
      <c r="D59" s="13">
        <v>55.348484345883229</v>
      </c>
      <c r="E59" s="13">
        <v>58.942825383150385</v>
      </c>
      <c r="F59" s="13">
        <v>50.963031780289079</v>
      </c>
      <c r="G59" s="13">
        <v>55.200445569060669</v>
      </c>
      <c r="H59" s="13">
        <v>52.226471333519889</v>
      </c>
      <c r="I59" s="13">
        <v>56.709248949526824</v>
      </c>
      <c r="J59" s="13">
        <v>56.873409307549515</v>
      </c>
      <c r="K59" s="13">
        <v>58.049197774395843</v>
      </c>
      <c r="L59" s="13">
        <v>55.966493804280788</v>
      </c>
    </row>
    <row r="60" spans="1:12" x14ac:dyDescent="0.25">
      <c r="A60" s="61" t="s">
        <v>184</v>
      </c>
      <c r="B60" s="64">
        <v>55</v>
      </c>
      <c r="C60" s="13">
        <v>47.004593005954526</v>
      </c>
      <c r="D60" s="13">
        <v>50.099422951973771</v>
      </c>
      <c r="E60" s="13">
        <v>56.1362445881404</v>
      </c>
      <c r="F60" s="13">
        <v>58.934874723367528</v>
      </c>
      <c r="G60" s="13">
        <v>51.910784633857155</v>
      </c>
      <c r="H60" s="13">
        <v>55.418623540751177</v>
      </c>
      <c r="I60" s="13">
        <v>53.059952130340399</v>
      </c>
      <c r="J60" s="13">
        <v>56.927092586201397</v>
      </c>
      <c r="K60" s="13">
        <v>57.111647796531436</v>
      </c>
      <c r="L60" s="13">
        <v>58.039493364915018</v>
      </c>
    </row>
    <row r="61" spans="1:12" x14ac:dyDescent="0.25">
      <c r="A61" s="61" t="s">
        <v>185</v>
      </c>
      <c r="B61" s="64">
        <v>51</v>
      </c>
      <c r="C61" s="13">
        <v>55.923721261211448</v>
      </c>
      <c r="D61" s="13">
        <v>49.219086761478891</v>
      </c>
      <c r="E61" s="13">
        <v>50.869665168378212</v>
      </c>
      <c r="F61" s="13">
        <v>56.472566164620119</v>
      </c>
      <c r="G61" s="13">
        <v>58.693053376123821</v>
      </c>
      <c r="H61" s="13">
        <v>52.390135931836305</v>
      </c>
      <c r="I61" s="13">
        <v>55.402437828108155</v>
      </c>
      <c r="J61" s="13">
        <v>53.443303947344106</v>
      </c>
      <c r="K61" s="13">
        <v>56.851415570576854</v>
      </c>
      <c r="L61" s="13">
        <v>57.042615367352283</v>
      </c>
    </row>
    <row r="62" spans="1:12" x14ac:dyDescent="0.25">
      <c r="A62" s="61" t="s">
        <v>186</v>
      </c>
      <c r="B62" s="64">
        <v>45</v>
      </c>
      <c r="C62" s="13">
        <v>52.540150853037275</v>
      </c>
      <c r="D62" s="13">
        <v>56.865937547297484</v>
      </c>
      <c r="E62" s="13">
        <v>51.183478382289337</v>
      </c>
      <c r="F62" s="13">
        <v>51.733973488362501</v>
      </c>
      <c r="G62" s="13">
        <v>57.009307218566178</v>
      </c>
      <c r="H62" s="13">
        <v>58.710565519270162</v>
      </c>
      <c r="I62" s="13">
        <v>53.107088794559637</v>
      </c>
      <c r="J62" s="13">
        <v>55.613425540828814</v>
      </c>
      <c r="K62" s="13">
        <v>54.013287686248361</v>
      </c>
      <c r="L62" s="13">
        <v>57.06160899995416</v>
      </c>
    </row>
    <row r="63" spans="1:12" x14ac:dyDescent="0.25">
      <c r="A63" s="61" t="s">
        <v>187</v>
      </c>
      <c r="B63" s="64">
        <v>47</v>
      </c>
      <c r="C63" s="13">
        <v>46.655511029650143</v>
      </c>
      <c r="D63" s="13">
        <v>53.632033266270433</v>
      </c>
      <c r="E63" s="13">
        <v>57.476603188632019</v>
      </c>
      <c r="F63" s="13">
        <v>52.548058873884315</v>
      </c>
      <c r="G63" s="13">
        <v>52.328985974633092</v>
      </c>
      <c r="H63" s="13">
        <v>57.207494205220847</v>
      </c>
      <c r="I63" s="13">
        <v>58.595643120794733</v>
      </c>
      <c r="J63" s="13">
        <v>53.469432387912903</v>
      </c>
      <c r="K63" s="13">
        <v>55.62577998724101</v>
      </c>
      <c r="L63" s="13">
        <v>54.338323954585825</v>
      </c>
    </row>
    <row r="64" spans="1:12" x14ac:dyDescent="0.25">
      <c r="A64" s="61" t="s">
        <v>188</v>
      </c>
      <c r="B64" s="64">
        <v>55</v>
      </c>
      <c r="C64" s="13">
        <v>48.710703825466503</v>
      </c>
      <c r="D64" s="13">
        <v>47.831685481432061</v>
      </c>
      <c r="E64" s="13">
        <v>54.379642273057947</v>
      </c>
      <c r="F64" s="13">
        <v>57.730644823476197</v>
      </c>
      <c r="G64" s="13">
        <v>53.496704073545999</v>
      </c>
      <c r="H64" s="13">
        <v>52.602495542607159</v>
      </c>
      <c r="I64" s="13">
        <v>57.274271649418473</v>
      </c>
      <c r="J64" s="13">
        <v>58.269567929593777</v>
      </c>
      <c r="K64" s="13">
        <v>53.641098266402061</v>
      </c>
      <c r="L64" s="13">
        <v>55.511863168152217</v>
      </c>
    </row>
    <row r="65" spans="1:12" x14ac:dyDescent="0.25">
      <c r="A65" s="61" t="s">
        <v>189</v>
      </c>
      <c r="B65" s="64">
        <v>43</v>
      </c>
      <c r="C65" s="13">
        <v>55.417618736160073</v>
      </c>
      <c r="D65" s="13">
        <v>50.060572521943023</v>
      </c>
      <c r="E65" s="13">
        <v>48.827401254558445</v>
      </c>
      <c r="F65" s="13">
        <v>54.924365180713593</v>
      </c>
      <c r="G65" s="13">
        <v>57.983887809256352</v>
      </c>
      <c r="H65" s="13">
        <v>54.210657753679811</v>
      </c>
      <c r="I65" s="13">
        <v>52.906937352698115</v>
      </c>
      <c r="J65" s="13">
        <v>57.273031552455549</v>
      </c>
      <c r="K65" s="13">
        <v>58.02886485956634</v>
      </c>
      <c r="L65" s="13">
        <v>53.810994263925373</v>
      </c>
    </row>
    <row r="66" spans="1:12" x14ac:dyDescent="0.25">
      <c r="A66" s="61" t="s">
        <v>190</v>
      </c>
      <c r="B66" s="64">
        <v>40</v>
      </c>
      <c r="C66" s="13">
        <v>44.530803174395395</v>
      </c>
      <c r="D66" s="13">
        <v>55.386253783164342</v>
      </c>
      <c r="E66" s="13">
        <v>50.863308187359344</v>
      </c>
      <c r="F66" s="13">
        <v>49.229596184464008</v>
      </c>
      <c r="G66" s="13">
        <v>55.034504614295152</v>
      </c>
      <c r="H66" s="13">
        <v>57.736466731569131</v>
      </c>
      <c r="I66" s="13">
        <v>54.486628279844481</v>
      </c>
      <c r="J66" s="13">
        <v>52.752046967607612</v>
      </c>
      <c r="K66" s="13">
        <v>56.92729553236267</v>
      </c>
      <c r="L66" s="13">
        <v>57.471738743131226</v>
      </c>
    </row>
    <row r="67" spans="1:12" x14ac:dyDescent="0.25">
      <c r="A67" s="61" t="s">
        <v>191</v>
      </c>
      <c r="B67" s="64">
        <v>52</v>
      </c>
      <c r="C67" s="13">
        <v>42.087499211460681</v>
      </c>
      <c r="D67" s="13">
        <v>45.788608821677606</v>
      </c>
      <c r="E67" s="13">
        <v>55.412999545957469</v>
      </c>
      <c r="F67" s="13">
        <v>51.401995505563683</v>
      </c>
      <c r="G67" s="13">
        <v>49.6966877529225</v>
      </c>
      <c r="H67" s="13">
        <v>55.088135374969269</v>
      </c>
      <c r="I67" s="13">
        <v>57.620694941537103</v>
      </c>
      <c r="J67" s="13">
        <v>54.633155123901766</v>
      </c>
      <c r="K67" s="13">
        <v>52.684048007912452</v>
      </c>
      <c r="L67" s="13">
        <v>56.661720245877468</v>
      </c>
    </row>
    <row r="68" spans="1:12" x14ac:dyDescent="0.25">
      <c r="A68" s="61" t="s">
        <v>192</v>
      </c>
      <c r="B68" s="64">
        <v>58</v>
      </c>
      <c r="C68" s="13">
        <v>52.518034067891172</v>
      </c>
      <c r="D68" s="13">
        <v>43.744440371201385</v>
      </c>
      <c r="E68" s="13">
        <v>46.730934300516864</v>
      </c>
      <c r="F68" s="13">
        <v>55.147545659963392</v>
      </c>
      <c r="G68" s="13">
        <v>51.740205226708724</v>
      </c>
      <c r="H68" s="13">
        <v>49.850695540977853</v>
      </c>
      <c r="I68" s="13">
        <v>55.009323752386088</v>
      </c>
      <c r="J68" s="13">
        <v>57.260222314250427</v>
      </c>
      <c r="K68" s="13">
        <v>54.595049655085532</v>
      </c>
      <c r="L68" s="13">
        <v>52.470470628112757</v>
      </c>
    </row>
    <row r="69" spans="1:12" x14ac:dyDescent="0.25">
      <c r="A69" s="61" t="s">
        <v>193</v>
      </c>
      <c r="B69" s="64">
        <v>48</v>
      </c>
      <c r="C69" s="13">
        <v>57.404474770726715</v>
      </c>
      <c r="D69" s="13">
        <v>52.698697035880045</v>
      </c>
      <c r="E69" s="13">
        <v>44.920920915797559</v>
      </c>
      <c r="F69" s="13">
        <v>47.225376898059864</v>
      </c>
      <c r="G69" s="13">
        <v>54.749854817981188</v>
      </c>
      <c r="H69" s="13">
        <v>51.743113675194834</v>
      </c>
      <c r="I69" s="13">
        <v>49.848032995974286</v>
      </c>
      <c r="J69" s="13">
        <v>54.629193884347131</v>
      </c>
      <c r="K69" s="13">
        <v>56.709761536000613</v>
      </c>
      <c r="L69" s="13">
        <v>54.347333273375831</v>
      </c>
    </row>
    <row r="70" spans="1:12" x14ac:dyDescent="0.25">
      <c r="A70" s="61" t="s">
        <v>194</v>
      </c>
      <c r="B70" s="64">
        <v>48</v>
      </c>
      <c r="C70" s="13">
        <v>48.463436534232201</v>
      </c>
      <c r="D70" s="13">
        <v>56.928076712244689</v>
      </c>
      <c r="E70" s="13">
        <v>52.93534753453671</v>
      </c>
      <c r="F70" s="13">
        <v>45.694930615438039</v>
      </c>
      <c r="G70" s="13">
        <v>47.666586861716809</v>
      </c>
      <c r="H70" s="13">
        <v>54.34590304524292</v>
      </c>
      <c r="I70" s="13">
        <v>51.795475428097973</v>
      </c>
      <c r="J70" s="13">
        <v>49.813719345786453</v>
      </c>
      <c r="K70" s="13">
        <v>54.297264500753833</v>
      </c>
      <c r="L70" s="13">
        <v>56.231553092690952</v>
      </c>
    </row>
    <row r="71" spans="1:12" x14ac:dyDescent="0.25">
      <c r="A71" s="61" t="s">
        <v>195</v>
      </c>
      <c r="B71" s="64">
        <v>41</v>
      </c>
      <c r="C71" s="13">
        <v>48.109039444396444</v>
      </c>
      <c r="D71" s="13">
        <v>48.633818367098549</v>
      </c>
      <c r="E71" s="13">
        <v>56.275287994337269</v>
      </c>
      <c r="F71" s="13">
        <v>52.729854532906522</v>
      </c>
      <c r="G71" s="13">
        <v>46.274528055060593</v>
      </c>
      <c r="H71" s="13">
        <v>47.806405473342352</v>
      </c>
      <c r="I71" s="13">
        <v>53.873033608531436</v>
      </c>
      <c r="J71" s="13">
        <v>51.563462004176671</v>
      </c>
      <c r="K71" s="13">
        <v>49.569153043515975</v>
      </c>
      <c r="L71" s="13">
        <v>53.831574022451385</v>
      </c>
    </row>
    <row r="72" spans="1:12" x14ac:dyDescent="0.25">
      <c r="A72" s="61" t="s">
        <v>196</v>
      </c>
      <c r="B72" s="64">
        <v>39</v>
      </c>
      <c r="C72" s="13">
        <v>41.819555678325806</v>
      </c>
      <c r="D72" s="13">
        <v>48.070325666707511</v>
      </c>
      <c r="E72" s="13">
        <v>48.660866644086212</v>
      </c>
      <c r="F72" s="13">
        <v>55.414955022566502</v>
      </c>
      <c r="G72" s="13">
        <v>52.425617214059947</v>
      </c>
      <c r="H72" s="13">
        <v>46.545444129085347</v>
      </c>
      <c r="I72" s="13">
        <v>47.843332246571983</v>
      </c>
      <c r="J72" s="13">
        <v>53.228302392919566</v>
      </c>
      <c r="K72" s="13">
        <v>51.194926061894243</v>
      </c>
      <c r="L72" s="13">
        <v>49.223571637043733</v>
      </c>
    </row>
    <row r="73" spans="1:12" x14ac:dyDescent="0.25">
      <c r="A73" s="61" t="s">
        <v>197</v>
      </c>
      <c r="B73" s="64">
        <v>42</v>
      </c>
      <c r="C73" s="13">
        <v>40.083271326935836</v>
      </c>
      <c r="D73" s="13">
        <v>42.344855311182684</v>
      </c>
      <c r="E73" s="13">
        <v>47.902604203598791</v>
      </c>
      <c r="F73" s="13">
        <v>48.365986793261911</v>
      </c>
      <c r="G73" s="13">
        <v>54.631817403249094</v>
      </c>
      <c r="H73" s="13">
        <v>51.956413015786104</v>
      </c>
      <c r="I73" s="13">
        <v>46.673562948816446</v>
      </c>
      <c r="J73" s="13">
        <v>47.667228200938482</v>
      </c>
      <c r="K73" s="13">
        <v>52.525551616191613</v>
      </c>
      <c r="L73" s="13">
        <v>50.763167328347173</v>
      </c>
    </row>
    <row r="74" spans="1:12" x14ac:dyDescent="0.25">
      <c r="A74" s="61" t="s">
        <v>198</v>
      </c>
      <c r="B74" s="64">
        <v>34</v>
      </c>
      <c r="C74" s="13">
        <v>42.439786613881282</v>
      </c>
      <c r="D74" s="13">
        <v>40.896467878041754</v>
      </c>
      <c r="E74" s="13">
        <v>42.685910679775255</v>
      </c>
      <c r="F74" s="13">
        <v>47.46095325569776</v>
      </c>
      <c r="G74" s="13">
        <v>48.073535632915132</v>
      </c>
      <c r="H74" s="13">
        <v>53.731811871176816</v>
      </c>
      <c r="I74" s="13">
        <v>51.488528928836772</v>
      </c>
      <c r="J74" s="13">
        <v>46.573478902664846</v>
      </c>
      <c r="K74" s="13">
        <v>47.370639691822426</v>
      </c>
      <c r="L74" s="13">
        <v>51.853448583593369</v>
      </c>
    </row>
    <row r="75" spans="1:12" x14ac:dyDescent="0.25">
      <c r="A75" s="61" t="s">
        <v>199</v>
      </c>
      <c r="B75" s="64">
        <v>40</v>
      </c>
      <c r="C75" s="13">
        <v>35.143546081069452</v>
      </c>
      <c r="D75" s="13">
        <v>42.8792632681984</v>
      </c>
      <c r="E75" s="13">
        <v>41.578029840908982</v>
      </c>
      <c r="F75" s="13">
        <v>42.794581303602548</v>
      </c>
      <c r="G75" s="13">
        <v>47.240226855449819</v>
      </c>
      <c r="H75" s="13">
        <v>47.754335295632636</v>
      </c>
      <c r="I75" s="13">
        <v>53.047345477944305</v>
      </c>
      <c r="J75" s="13">
        <v>51.005842043904707</v>
      </c>
      <c r="K75" s="13">
        <v>46.441103380047778</v>
      </c>
      <c r="L75" s="13">
        <v>47.161359805875129</v>
      </c>
    </row>
    <row r="76" spans="1:12" x14ac:dyDescent="0.25">
      <c r="A76" s="61" t="s">
        <v>200</v>
      </c>
      <c r="B76" s="64">
        <v>33</v>
      </c>
      <c r="C76" s="13">
        <v>40.559354085359409</v>
      </c>
      <c r="D76" s="13">
        <v>36.024540429298767</v>
      </c>
      <c r="E76" s="13">
        <v>43.091334064457371</v>
      </c>
      <c r="F76" s="13">
        <v>41.873667837873207</v>
      </c>
      <c r="G76" s="13">
        <v>42.876145098565118</v>
      </c>
      <c r="H76" s="13">
        <v>46.815694477595201</v>
      </c>
      <c r="I76" s="13">
        <v>47.455506842480609</v>
      </c>
      <c r="J76" s="13">
        <v>52.28405033019601</v>
      </c>
      <c r="K76" s="13">
        <v>50.447632918605692</v>
      </c>
      <c r="L76" s="13">
        <v>46.262185193092577</v>
      </c>
    </row>
    <row r="77" spans="1:12" x14ac:dyDescent="0.25">
      <c r="A77" s="61" t="s">
        <v>201</v>
      </c>
      <c r="B77" s="64">
        <v>49</v>
      </c>
      <c r="C77" s="13">
        <v>33.881311260318277</v>
      </c>
      <c r="D77" s="13">
        <v>40.871548276630861</v>
      </c>
      <c r="E77" s="13">
        <v>36.662498607672156</v>
      </c>
      <c r="F77" s="13">
        <v>42.941650910921645</v>
      </c>
      <c r="G77" s="13">
        <v>42.035346562618869</v>
      </c>
      <c r="H77" s="13">
        <v>42.728540340952136</v>
      </c>
      <c r="I77" s="13">
        <v>46.405572919494922</v>
      </c>
      <c r="J77" s="13">
        <v>47.005285427441869</v>
      </c>
      <c r="K77" s="13">
        <v>51.454754680917695</v>
      </c>
      <c r="L77" s="13">
        <v>49.872140692502121</v>
      </c>
    </row>
    <row r="78" spans="1:12" x14ac:dyDescent="0.25">
      <c r="A78" s="61" t="s">
        <v>202</v>
      </c>
      <c r="B78" s="64">
        <v>28</v>
      </c>
      <c r="C78" s="13">
        <v>48.349095769724237</v>
      </c>
      <c r="D78" s="13">
        <v>34.407590118203117</v>
      </c>
      <c r="E78" s="13">
        <v>40.871109921994673</v>
      </c>
      <c r="F78" s="13">
        <v>36.815246679636765</v>
      </c>
      <c r="G78" s="13">
        <v>42.613422298796145</v>
      </c>
      <c r="H78" s="13">
        <v>41.831219349482211</v>
      </c>
      <c r="I78" s="13">
        <v>42.403372206283926</v>
      </c>
      <c r="J78" s="13">
        <v>45.676621161373546</v>
      </c>
      <c r="K78" s="13">
        <v>46.287126057342341</v>
      </c>
      <c r="L78" s="13">
        <v>50.496796663335644</v>
      </c>
    </row>
    <row r="79" spans="1:12" x14ac:dyDescent="0.25">
      <c r="A79" s="61" t="s">
        <v>203</v>
      </c>
      <c r="B79" s="64">
        <v>30</v>
      </c>
      <c r="C79" s="13">
        <v>28.879740981904671</v>
      </c>
      <c r="D79" s="13">
        <v>47.701712249283702</v>
      </c>
      <c r="E79" s="13">
        <v>34.783027716824698</v>
      </c>
      <c r="F79" s="13">
        <v>40.655671438140914</v>
      </c>
      <c r="G79" s="13">
        <v>36.986727912692416</v>
      </c>
      <c r="H79" s="13">
        <v>42.200813142305385</v>
      </c>
      <c r="I79" s="13">
        <v>41.687053659721599</v>
      </c>
      <c r="J79" s="13">
        <v>41.998486663649381</v>
      </c>
      <c r="K79" s="13">
        <v>44.93031497433045</v>
      </c>
      <c r="L79" s="13">
        <v>45.656241216703478</v>
      </c>
    </row>
    <row r="80" spans="1:12" x14ac:dyDescent="0.25">
      <c r="A80" s="61" t="s">
        <v>204</v>
      </c>
      <c r="B80" s="64">
        <v>34</v>
      </c>
      <c r="C80" s="13">
        <v>30.523044072377868</v>
      </c>
      <c r="D80" s="13">
        <v>29.512385088705152</v>
      </c>
      <c r="E80" s="13">
        <v>47.006620121952828</v>
      </c>
      <c r="F80" s="13">
        <v>34.850814288761434</v>
      </c>
      <c r="G80" s="13">
        <v>40.418705437463572</v>
      </c>
      <c r="H80" s="13">
        <v>36.926766933030287</v>
      </c>
      <c r="I80" s="13">
        <v>41.774853675946595</v>
      </c>
      <c r="J80" s="13">
        <v>41.354802424914226</v>
      </c>
      <c r="K80" s="13">
        <v>41.448245948046235</v>
      </c>
      <c r="L80" s="13">
        <v>44.196734384174341</v>
      </c>
    </row>
    <row r="81" spans="1:12" x14ac:dyDescent="0.25">
      <c r="A81" s="61" t="s">
        <v>205</v>
      </c>
      <c r="B81" s="64">
        <v>32</v>
      </c>
      <c r="C81" s="13">
        <v>33.891211231014175</v>
      </c>
      <c r="D81" s="13">
        <v>30.666239977593776</v>
      </c>
      <c r="E81" s="13">
        <v>29.803586445920214</v>
      </c>
      <c r="F81" s="13">
        <v>45.713024786072204</v>
      </c>
      <c r="G81" s="13">
        <v>34.657049240373865</v>
      </c>
      <c r="H81" s="13">
        <v>39.7955136186864</v>
      </c>
      <c r="I81" s="13">
        <v>36.635650968197886</v>
      </c>
      <c r="J81" s="13">
        <v>40.991767087551871</v>
      </c>
      <c r="K81" s="13">
        <v>40.660845192233381</v>
      </c>
      <c r="L81" s="13">
        <v>40.670983048920043</v>
      </c>
    </row>
    <row r="82" spans="1:12" x14ac:dyDescent="0.25">
      <c r="A82" s="61" t="s">
        <v>206</v>
      </c>
      <c r="B82" s="64">
        <v>24</v>
      </c>
      <c r="C82" s="13">
        <v>31.871607973741419</v>
      </c>
      <c r="D82" s="13">
        <v>33.685486161975838</v>
      </c>
      <c r="E82" s="13">
        <v>30.696922245779596</v>
      </c>
      <c r="F82" s="13">
        <v>29.831705248475956</v>
      </c>
      <c r="G82" s="13">
        <v>44.589841790478893</v>
      </c>
      <c r="H82" s="13">
        <v>34.338692100175599</v>
      </c>
      <c r="I82" s="13">
        <v>39.190253127110829</v>
      </c>
      <c r="J82" s="13">
        <v>36.18421661588328</v>
      </c>
      <c r="K82" s="13">
        <v>40.127252858046759</v>
      </c>
      <c r="L82" s="13">
        <v>39.970226319934291</v>
      </c>
    </row>
    <row r="83" spans="1:12" x14ac:dyDescent="0.25">
      <c r="A83" s="61" t="s">
        <v>207</v>
      </c>
      <c r="B83" s="64">
        <v>25</v>
      </c>
      <c r="C83" s="13">
        <v>24.677492579887204</v>
      </c>
      <c r="D83" s="13">
        <v>31.543589420791395</v>
      </c>
      <c r="E83" s="13">
        <v>33.322361337615014</v>
      </c>
      <c r="F83" s="13">
        <v>30.446706026931547</v>
      </c>
      <c r="G83" s="13">
        <v>29.740259429614476</v>
      </c>
      <c r="H83" s="13">
        <v>43.301812320996838</v>
      </c>
      <c r="I83" s="13">
        <v>33.946537756335118</v>
      </c>
      <c r="J83" s="13">
        <v>38.428754733389198</v>
      </c>
      <c r="K83" s="13">
        <v>35.568823117539935</v>
      </c>
      <c r="L83" s="13">
        <v>39.253613996244965</v>
      </c>
    </row>
    <row r="84" spans="1:12" x14ac:dyDescent="0.25">
      <c r="A84" s="61" t="s">
        <v>208</v>
      </c>
      <c r="B84" s="64">
        <v>22</v>
      </c>
      <c r="C84" s="13">
        <v>25.30826192733247</v>
      </c>
      <c r="D84" s="13">
        <v>25.105939126703461</v>
      </c>
      <c r="E84" s="13">
        <v>31.080304507211391</v>
      </c>
      <c r="F84" s="13">
        <v>32.708777711450253</v>
      </c>
      <c r="G84" s="13">
        <v>30.09415862789427</v>
      </c>
      <c r="H84" s="13">
        <v>29.44617865336933</v>
      </c>
      <c r="I84" s="13">
        <v>42.071535051946988</v>
      </c>
      <c r="J84" s="13">
        <v>33.411050427189984</v>
      </c>
      <c r="K84" s="13">
        <v>37.511280073099606</v>
      </c>
      <c r="L84" s="13">
        <v>34.881393005323936</v>
      </c>
    </row>
    <row r="85" spans="1:12" x14ac:dyDescent="0.25">
      <c r="A85" s="61" t="s">
        <v>209</v>
      </c>
      <c r="B85" s="64">
        <v>11</v>
      </c>
      <c r="C85" s="13">
        <v>22.397144548153349</v>
      </c>
      <c r="D85" s="13">
        <v>25.283120067871192</v>
      </c>
      <c r="E85" s="13">
        <v>25.28455245730839</v>
      </c>
      <c r="F85" s="13">
        <v>30.38456664839417</v>
      </c>
      <c r="G85" s="13">
        <v>31.897434247380556</v>
      </c>
      <c r="H85" s="13">
        <v>29.533979385594225</v>
      </c>
      <c r="I85" s="13">
        <v>29.03174275593679</v>
      </c>
      <c r="J85" s="13">
        <v>40.578758871713674</v>
      </c>
      <c r="K85" s="13">
        <v>32.610168844206925</v>
      </c>
      <c r="L85" s="13">
        <v>36.515388024866922</v>
      </c>
    </row>
    <row r="86" spans="1:12" x14ac:dyDescent="0.25">
      <c r="A86" s="61" t="s">
        <v>210</v>
      </c>
      <c r="B86" s="64">
        <v>25</v>
      </c>
      <c r="C86" s="13">
        <v>12.051619978589516</v>
      </c>
      <c r="D86" s="13">
        <v>22.541028398285174</v>
      </c>
      <c r="E86" s="13">
        <v>25.137410819571532</v>
      </c>
      <c r="F86" s="13">
        <v>25.219802939094471</v>
      </c>
      <c r="G86" s="13">
        <v>29.64672578998006</v>
      </c>
      <c r="H86" s="13">
        <v>30.99434378931754</v>
      </c>
      <c r="I86" s="13">
        <v>28.948213806732998</v>
      </c>
      <c r="J86" s="13">
        <v>28.489794898282334</v>
      </c>
      <c r="K86" s="13">
        <v>39.031540239649772</v>
      </c>
      <c r="L86" s="13">
        <v>31.802289615765037</v>
      </c>
    </row>
    <row r="87" spans="1:12" x14ac:dyDescent="0.25">
      <c r="A87" s="61" t="s">
        <v>211</v>
      </c>
      <c r="B87" s="64">
        <v>22</v>
      </c>
      <c r="C87" s="13">
        <v>24.6630400817515</v>
      </c>
      <c r="D87" s="13">
        <v>12.815360488544384</v>
      </c>
      <c r="E87" s="13">
        <v>22.460663728905381</v>
      </c>
      <c r="F87" s="13">
        <v>24.714577302856174</v>
      </c>
      <c r="G87" s="13">
        <v>24.956536941491894</v>
      </c>
      <c r="H87" s="13">
        <v>28.681867809726395</v>
      </c>
      <c r="I87" s="13">
        <v>30.046702515232116</v>
      </c>
      <c r="J87" s="13">
        <v>28.17630342674687</v>
      </c>
      <c r="K87" s="13">
        <v>27.722630766752971</v>
      </c>
      <c r="L87" s="13">
        <v>37.485958521038782</v>
      </c>
    </row>
    <row r="88" spans="1:12" x14ac:dyDescent="0.25">
      <c r="A88" s="61" t="s">
        <v>212</v>
      </c>
      <c r="B88" s="64">
        <v>18</v>
      </c>
      <c r="C88" s="13">
        <v>21.638866457654217</v>
      </c>
      <c r="D88" s="13">
        <v>24.102082183143011</v>
      </c>
      <c r="E88" s="13">
        <v>13.313023011479125</v>
      </c>
      <c r="F88" s="13">
        <v>22.105453440613498</v>
      </c>
      <c r="G88" s="13">
        <v>24.082804006390525</v>
      </c>
      <c r="H88" s="13">
        <v>24.442474213317332</v>
      </c>
      <c r="I88" s="13">
        <v>27.718718611117975</v>
      </c>
      <c r="J88" s="13">
        <v>28.914534721576139</v>
      </c>
      <c r="K88" s="13">
        <v>27.244673400054349</v>
      </c>
      <c r="L88" s="13">
        <v>26.874478308730588</v>
      </c>
    </row>
    <row r="89" spans="1:12" x14ac:dyDescent="0.25">
      <c r="A89" s="61" t="s">
        <v>213</v>
      </c>
      <c r="B89" s="64">
        <v>14</v>
      </c>
      <c r="C89" s="13">
        <v>17.947398489688425</v>
      </c>
      <c r="D89" s="13">
        <v>21.134156910719145</v>
      </c>
      <c r="E89" s="13">
        <v>23.464869803018054</v>
      </c>
      <c r="F89" s="13">
        <v>13.61207477160459</v>
      </c>
      <c r="G89" s="13">
        <v>21.60661049365758</v>
      </c>
      <c r="H89" s="13">
        <v>23.342353195860866</v>
      </c>
      <c r="I89" s="13">
        <v>23.864809255719827</v>
      </c>
      <c r="J89" s="13">
        <v>26.692709271387141</v>
      </c>
      <c r="K89" s="13">
        <v>27.752446336378043</v>
      </c>
      <c r="L89" s="13">
        <v>26.319282125586462</v>
      </c>
    </row>
    <row r="90" spans="1:12" x14ac:dyDescent="0.25">
      <c r="A90" s="61" t="s">
        <v>214</v>
      </c>
      <c r="B90" s="64">
        <v>9</v>
      </c>
      <c r="C90" s="13">
        <v>13.971891077371206</v>
      </c>
      <c r="D90" s="13">
        <v>17.552983649118481</v>
      </c>
      <c r="E90" s="13">
        <v>20.392404784209624</v>
      </c>
      <c r="F90" s="13">
        <v>22.565032827292569</v>
      </c>
      <c r="G90" s="13">
        <v>13.630368954133598</v>
      </c>
      <c r="H90" s="13">
        <v>20.827444198630385</v>
      </c>
      <c r="I90" s="13">
        <v>22.41328327804705</v>
      </c>
      <c r="J90" s="13">
        <v>23.017899543184402</v>
      </c>
      <c r="K90" s="13">
        <v>25.392023998881406</v>
      </c>
      <c r="L90" s="13">
        <v>26.390188245678093</v>
      </c>
    </row>
    <row r="91" spans="1:12" x14ac:dyDescent="0.25">
      <c r="A91" s="61" t="s">
        <v>215</v>
      </c>
      <c r="B91" s="64">
        <v>78</v>
      </c>
      <c r="C91" s="13">
        <v>79.477843743495541</v>
      </c>
      <c r="D91" s="13">
        <v>84.364382058338848</v>
      </c>
      <c r="E91" s="13">
        <v>92.58223552877925</v>
      </c>
      <c r="F91" s="13">
        <v>102.30979339810419</v>
      </c>
      <c r="G91" s="13">
        <v>112.1244240207173</v>
      </c>
      <c r="H91" s="13">
        <v>112.48356181251381</v>
      </c>
      <c r="I91" s="13">
        <v>119.78784514596731</v>
      </c>
      <c r="J91" s="13">
        <v>127.39302546791406</v>
      </c>
      <c r="K91" s="13">
        <v>134.48497277900512</v>
      </c>
      <c r="L91" s="13">
        <v>142.64883195008645</v>
      </c>
    </row>
    <row r="92" spans="1:12" x14ac:dyDescent="0.25">
      <c r="A92" s="61" t="s">
        <v>3</v>
      </c>
      <c r="B92" s="62">
        <v>4654</v>
      </c>
      <c r="C92" s="62">
        <v>4667.6082136123305</v>
      </c>
      <c r="D92" s="62">
        <v>4683.9374187577996</v>
      </c>
      <c r="E92" s="62">
        <v>4705.014008572045</v>
      </c>
      <c r="F92" s="62">
        <v>4711.250637526241</v>
      </c>
      <c r="G92" s="62">
        <v>4715.6812903399759</v>
      </c>
      <c r="H92" s="62">
        <v>4708.960531087454</v>
      </c>
      <c r="I92" s="62">
        <v>4710.3801806127858</v>
      </c>
      <c r="J92" s="62">
        <v>4707.3672963034905</v>
      </c>
      <c r="K92" s="62">
        <v>4703.2602258449861</v>
      </c>
      <c r="L92" s="62">
        <v>4704.2870211580494</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7A1D7C48-A676-43DB-9114-665DC7ACAEE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1317-C1E8-4C11-A5A5-DB0B0399D93D}">
  <dimension ref="A1:T111"/>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233</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15</v>
      </c>
      <c r="C6" s="13">
        <v>17.149648358549836</v>
      </c>
      <c r="D6" s="13">
        <v>16.672153304216454</v>
      </c>
      <c r="E6" s="13">
        <v>16.296015771422304</v>
      </c>
      <c r="F6" s="13">
        <v>15.864880718205205</v>
      </c>
      <c r="G6" s="13">
        <v>15.654787311747093</v>
      </c>
      <c r="H6" s="13">
        <v>15.416018375422292</v>
      </c>
      <c r="I6" s="13">
        <v>15.318080611487343</v>
      </c>
      <c r="J6" s="13">
        <v>15.245195568442135</v>
      </c>
      <c r="K6" s="13">
        <v>14.958257033127461</v>
      </c>
      <c r="L6" s="13">
        <v>14.753074835881762</v>
      </c>
    </row>
    <row r="7" spans="1:12" x14ac:dyDescent="0.25">
      <c r="A7" s="61" t="s">
        <v>132</v>
      </c>
      <c r="B7" s="64">
        <v>14</v>
      </c>
      <c r="C7" s="13">
        <v>14.7538928497105</v>
      </c>
      <c r="D7" s="13">
        <v>16.083478570334673</v>
      </c>
      <c r="E7" s="13">
        <v>15.658868692069367</v>
      </c>
      <c r="F7" s="13">
        <v>15.223241918763751</v>
      </c>
      <c r="G7" s="13">
        <v>14.782393145531547</v>
      </c>
      <c r="H7" s="13">
        <v>14.524275467766694</v>
      </c>
      <c r="I7" s="13">
        <v>14.367145589080646</v>
      </c>
      <c r="J7" s="13">
        <v>14.264273606373139</v>
      </c>
      <c r="K7" s="13">
        <v>14.230101851537064</v>
      </c>
      <c r="L7" s="13">
        <v>14.030430198485771</v>
      </c>
    </row>
    <row r="8" spans="1:12" x14ac:dyDescent="0.25">
      <c r="A8" s="61" t="s">
        <v>133</v>
      </c>
      <c r="B8" s="64">
        <v>22</v>
      </c>
      <c r="C8" s="13">
        <v>14.12568867367361</v>
      </c>
      <c r="D8" s="13">
        <v>14.594087234401858</v>
      </c>
      <c r="E8" s="13">
        <v>15.3745421618429</v>
      </c>
      <c r="F8" s="13">
        <v>14.912256627277108</v>
      </c>
      <c r="G8" s="13">
        <v>14.478720615581768</v>
      </c>
      <c r="H8" s="13">
        <v>14.04509972384813</v>
      </c>
      <c r="I8" s="13">
        <v>13.865693252294271</v>
      </c>
      <c r="J8" s="13">
        <v>13.730793196950355</v>
      </c>
      <c r="K8" s="13">
        <v>13.668786476579886</v>
      </c>
      <c r="L8" s="13">
        <v>13.680540045370748</v>
      </c>
    </row>
    <row r="9" spans="1:12" x14ac:dyDescent="0.25">
      <c r="A9" s="61" t="s">
        <v>134</v>
      </c>
      <c r="B9" s="64">
        <v>14</v>
      </c>
      <c r="C9" s="13">
        <v>18.866432654647738</v>
      </c>
      <c r="D9" s="13">
        <v>14.056421587327559</v>
      </c>
      <c r="E9" s="13">
        <v>14.404292289150174</v>
      </c>
      <c r="F9" s="13">
        <v>14.808340297083753</v>
      </c>
      <c r="G9" s="13">
        <v>14.356880073089933</v>
      </c>
      <c r="H9" s="13">
        <v>13.93695760880532</v>
      </c>
      <c r="I9" s="13">
        <v>13.595950013843026</v>
      </c>
      <c r="J9" s="13">
        <v>13.444253891046404</v>
      </c>
      <c r="K9" s="13">
        <v>13.3490916504373</v>
      </c>
      <c r="L9" s="13">
        <v>13.332825267575476</v>
      </c>
    </row>
    <row r="10" spans="1:12" x14ac:dyDescent="0.25">
      <c r="A10" s="61" t="s">
        <v>135</v>
      </c>
      <c r="B10" s="64">
        <v>23</v>
      </c>
      <c r="C10" s="13">
        <v>14.54579978589722</v>
      </c>
      <c r="D10" s="13">
        <v>16.84501340865134</v>
      </c>
      <c r="E10" s="13">
        <v>13.93448131498446</v>
      </c>
      <c r="F10" s="13">
        <v>14.167299396878619</v>
      </c>
      <c r="G10" s="13">
        <v>14.34330397965309</v>
      </c>
      <c r="H10" s="13">
        <v>13.914108370414755</v>
      </c>
      <c r="I10" s="13">
        <v>13.575376913198017</v>
      </c>
      <c r="J10" s="13">
        <v>13.282212564173413</v>
      </c>
      <c r="K10" s="13">
        <v>13.16604590043136</v>
      </c>
      <c r="L10" s="13">
        <v>13.118035669658063</v>
      </c>
    </row>
    <row r="11" spans="1:12" x14ac:dyDescent="0.25">
      <c r="A11" s="61" t="s">
        <v>136</v>
      </c>
      <c r="B11" s="64">
        <v>26</v>
      </c>
      <c r="C11" s="13">
        <v>20.582364109734065</v>
      </c>
      <c r="D11" s="13">
        <v>14.813846884977917</v>
      </c>
      <c r="E11" s="13">
        <v>15.670967245412793</v>
      </c>
      <c r="F11" s="13">
        <v>13.864671527221356</v>
      </c>
      <c r="G11" s="13">
        <v>14.021254629548325</v>
      </c>
      <c r="H11" s="13">
        <v>14.060240432002615</v>
      </c>
      <c r="I11" s="13">
        <v>13.702142224468556</v>
      </c>
      <c r="J11" s="13">
        <v>13.404275744169061</v>
      </c>
      <c r="K11" s="13">
        <v>13.15429898630636</v>
      </c>
      <c r="L11" s="13">
        <v>13.077402007452756</v>
      </c>
    </row>
    <row r="12" spans="1:12" x14ac:dyDescent="0.25">
      <c r="A12" s="61" t="s">
        <v>2</v>
      </c>
      <c r="B12" s="64">
        <v>19</v>
      </c>
      <c r="C12" s="13">
        <v>23.169715592549533</v>
      </c>
      <c r="D12" s="13">
        <v>18.90870012383769</v>
      </c>
      <c r="E12" s="13">
        <v>14.988695230347975</v>
      </c>
      <c r="F12" s="13">
        <v>14.894680295727639</v>
      </c>
      <c r="G12" s="13">
        <v>13.80469486751895</v>
      </c>
      <c r="H12" s="13">
        <v>13.927350287102922</v>
      </c>
      <c r="I12" s="13">
        <v>13.918732012977845</v>
      </c>
      <c r="J12" s="13">
        <v>13.599167410120685</v>
      </c>
      <c r="K12" s="13">
        <v>13.341349155337253</v>
      </c>
      <c r="L12" s="13">
        <v>13.137366963009633</v>
      </c>
    </row>
    <row r="13" spans="1:12" x14ac:dyDescent="0.25">
      <c r="A13" s="61" t="s">
        <v>137</v>
      </c>
      <c r="B13" s="64">
        <v>20</v>
      </c>
      <c r="C13" s="13">
        <v>17.99314756232474</v>
      </c>
      <c r="D13" s="13">
        <v>20.990234599575256</v>
      </c>
      <c r="E13" s="13">
        <v>17.710836720245133</v>
      </c>
      <c r="F13" s="13">
        <v>14.955270848446627</v>
      </c>
      <c r="G13" s="13">
        <v>14.375883936143342</v>
      </c>
      <c r="H13" s="13">
        <v>13.679648520111652</v>
      </c>
      <c r="I13" s="13">
        <v>13.828335024380415</v>
      </c>
      <c r="J13" s="13">
        <v>13.768930468288245</v>
      </c>
      <c r="K13" s="13">
        <v>13.486928723442812</v>
      </c>
      <c r="L13" s="13">
        <v>13.270496974808774</v>
      </c>
    </row>
    <row r="14" spans="1:12" x14ac:dyDescent="0.25">
      <c r="A14" s="61" t="s">
        <v>138</v>
      </c>
      <c r="B14" s="64">
        <v>20</v>
      </c>
      <c r="C14" s="13">
        <v>18.737497994164183</v>
      </c>
      <c r="D14" s="13">
        <v>17.403933235644551</v>
      </c>
      <c r="E14" s="13">
        <v>19.612011012684292</v>
      </c>
      <c r="F14" s="13">
        <v>16.974663531187556</v>
      </c>
      <c r="G14" s="13">
        <v>15.031774836420446</v>
      </c>
      <c r="H14" s="13">
        <v>14.136458246749626</v>
      </c>
      <c r="I14" s="13">
        <v>13.747040596414994</v>
      </c>
      <c r="J14" s="13">
        <v>13.902226346421751</v>
      </c>
      <c r="K14" s="13">
        <v>13.820799946130881</v>
      </c>
      <c r="L14" s="13">
        <v>13.577094973249842</v>
      </c>
    </row>
    <row r="15" spans="1:12" x14ac:dyDescent="0.25">
      <c r="A15" s="61" t="s">
        <v>139</v>
      </c>
      <c r="B15" s="64">
        <v>19</v>
      </c>
      <c r="C15" s="13">
        <v>18.217861228387672</v>
      </c>
      <c r="D15" s="13">
        <v>17.821251532523462</v>
      </c>
      <c r="E15" s="13">
        <v>16.988345855159196</v>
      </c>
      <c r="F15" s="13">
        <v>18.501482564002416</v>
      </c>
      <c r="G15" s="13">
        <v>16.371204589998818</v>
      </c>
      <c r="H15" s="13">
        <v>15.012964439054766</v>
      </c>
      <c r="I15" s="13">
        <v>13.97619559206092</v>
      </c>
      <c r="J15" s="13">
        <v>13.768434259420639</v>
      </c>
      <c r="K15" s="13">
        <v>13.936718714918708</v>
      </c>
      <c r="L15" s="13">
        <v>13.847013922777712</v>
      </c>
    </row>
    <row r="16" spans="1:12" x14ac:dyDescent="0.25">
      <c r="A16" s="61" t="s">
        <v>140</v>
      </c>
      <c r="B16" s="64">
        <v>12</v>
      </c>
      <c r="C16" s="13">
        <v>18.29552797253691</v>
      </c>
      <c r="D16" s="13">
        <v>17.133334594589233</v>
      </c>
      <c r="E16" s="13">
        <v>17.152125197605574</v>
      </c>
      <c r="F16" s="13">
        <v>16.744020873447266</v>
      </c>
      <c r="G16" s="13">
        <v>17.679863710817866</v>
      </c>
      <c r="H16" s="13">
        <v>15.982783755890253</v>
      </c>
      <c r="I16" s="13">
        <v>15.055371413836149</v>
      </c>
      <c r="J16" s="13">
        <v>13.949552727412716</v>
      </c>
      <c r="K16" s="13">
        <v>13.856931077480665</v>
      </c>
      <c r="L16" s="13">
        <v>14.044565092198717</v>
      </c>
    </row>
    <row r="17" spans="1:12" x14ac:dyDescent="0.25">
      <c r="A17" s="61" t="s">
        <v>141</v>
      </c>
      <c r="B17" s="64">
        <v>11</v>
      </c>
      <c r="C17" s="13">
        <v>12.97386744985241</v>
      </c>
      <c r="D17" s="13">
        <v>17.999010502436946</v>
      </c>
      <c r="E17" s="13">
        <v>16.571667974864084</v>
      </c>
      <c r="F17" s="13">
        <v>16.781684349584552</v>
      </c>
      <c r="G17" s="13">
        <v>16.657275282438512</v>
      </c>
      <c r="H17" s="13">
        <v>17.156056639684444</v>
      </c>
      <c r="I17" s="13">
        <v>15.822063649247095</v>
      </c>
      <c r="J17" s="13">
        <v>15.17946957340266</v>
      </c>
      <c r="K17" s="13">
        <v>14.064697963375597</v>
      </c>
      <c r="L17" s="13">
        <v>14.047221632951251</v>
      </c>
    </row>
    <row r="18" spans="1:12" x14ac:dyDescent="0.25">
      <c r="A18" s="61" t="s">
        <v>142</v>
      </c>
      <c r="B18" s="64">
        <v>26</v>
      </c>
      <c r="C18" s="13">
        <v>11.755905102956543</v>
      </c>
      <c r="D18" s="13">
        <v>13.793571118113675</v>
      </c>
      <c r="E18" s="13">
        <v>17.914228460218993</v>
      </c>
      <c r="F18" s="13">
        <v>16.294072561024851</v>
      </c>
      <c r="G18" s="13">
        <v>16.569353583667226</v>
      </c>
      <c r="H18" s="13">
        <v>16.681560283942208</v>
      </c>
      <c r="I18" s="13">
        <v>16.87917735986855</v>
      </c>
      <c r="J18" s="13">
        <v>15.786746967370568</v>
      </c>
      <c r="K18" s="13">
        <v>15.361147607054686</v>
      </c>
      <c r="L18" s="13">
        <v>14.267732282155416</v>
      </c>
    </row>
    <row r="19" spans="1:12" x14ac:dyDescent="0.25">
      <c r="A19" s="61" t="s">
        <v>143</v>
      </c>
      <c r="B19" s="64">
        <v>23</v>
      </c>
      <c r="C19" s="13">
        <v>24.757598106638518</v>
      </c>
      <c r="D19" s="13">
        <v>12.599791496687558</v>
      </c>
      <c r="E19" s="13">
        <v>14.524560387540216</v>
      </c>
      <c r="F19" s="13">
        <v>17.926705067534858</v>
      </c>
      <c r="G19" s="13">
        <v>16.261472873984857</v>
      </c>
      <c r="H19" s="13">
        <v>16.538021412578253</v>
      </c>
      <c r="I19" s="13">
        <v>16.853781105605272</v>
      </c>
      <c r="J19" s="13">
        <v>16.782082148783321</v>
      </c>
      <c r="K19" s="13">
        <v>15.881657500835454</v>
      </c>
      <c r="L19" s="13">
        <v>15.612321378054107</v>
      </c>
    </row>
    <row r="20" spans="1:12" x14ac:dyDescent="0.25">
      <c r="A20" s="61" t="s">
        <v>144</v>
      </c>
      <c r="B20" s="64">
        <v>17</v>
      </c>
      <c r="C20" s="13">
        <v>22.201145161558593</v>
      </c>
      <c r="D20" s="13">
        <v>23.707343896011658</v>
      </c>
      <c r="E20" s="13">
        <v>13.354409718143675</v>
      </c>
      <c r="F20" s="13">
        <v>15.095832661026357</v>
      </c>
      <c r="G20" s="13">
        <v>17.904718860817997</v>
      </c>
      <c r="H20" s="13">
        <v>16.258272859829528</v>
      </c>
      <c r="I20" s="13">
        <v>16.543126896279531</v>
      </c>
      <c r="J20" s="13">
        <v>16.987719680217975</v>
      </c>
      <c r="K20" s="13">
        <v>16.709586055553327</v>
      </c>
      <c r="L20" s="13">
        <v>15.966945343614441</v>
      </c>
    </row>
    <row r="21" spans="1:12" x14ac:dyDescent="0.25">
      <c r="A21" s="61" t="s">
        <v>145</v>
      </c>
      <c r="B21" s="64">
        <v>20</v>
      </c>
      <c r="C21" s="13">
        <v>17.504841945106477</v>
      </c>
      <c r="D21" s="13">
        <v>21.589475072756983</v>
      </c>
      <c r="E21" s="13">
        <v>22.938440453083434</v>
      </c>
      <c r="F21" s="13">
        <v>14.078281493164043</v>
      </c>
      <c r="G21" s="13">
        <v>15.632322707756149</v>
      </c>
      <c r="H21" s="13">
        <v>17.9586161154538</v>
      </c>
      <c r="I21" s="13">
        <v>16.382531483455075</v>
      </c>
      <c r="J21" s="13">
        <v>16.635343444787345</v>
      </c>
      <c r="K21" s="13">
        <v>17.18566680252475</v>
      </c>
      <c r="L21" s="13">
        <v>16.750100170978257</v>
      </c>
    </row>
    <row r="22" spans="1:12" x14ac:dyDescent="0.25">
      <c r="A22" s="61" t="s">
        <v>146</v>
      </c>
      <c r="B22" s="64">
        <v>14</v>
      </c>
      <c r="C22" s="13">
        <v>19.694794441616708</v>
      </c>
      <c r="D22" s="13">
        <v>17.92247290611347</v>
      </c>
      <c r="E22" s="13">
        <v>21.154984589293658</v>
      </c>
      <c r="F22" s="13">
        <v>22.347070070157763</v>
      </c>
      <c r="G22" s="13">
        <v>14.768605156745648</v>
      </c>
      <c r="H22" s="13">
        <v>16.137993303052856</v>
      </c>
      <c r="I22" s="13">
        <v>18.085564370882722</v>
      </c>
      <c r="J22" s="13">
        <v>16.567079602000298</v>
      </c>
      <c r="K22" s="13">
        <v>16.796659904523256</v>
      </c>
      <c r="L22" s="13">
        <v>17.423474604135073</v>
      </c>
    </row>
    <row r="23" spans="1:12" x14ac:dyDescent="0.25">
      <c r="A23" s="61" t="s">
        <v>147</v>
      </c>
      <c r="B23" s="64">
        <v>24</v>
      </c>
      <c r="C23" s="13">
        <v>14.903182931736017</v>
      </c>
      <c r="D23" s="13">
        <v>19.532531837374016</v>
      </c>
      <c r="E23" s="13">
        <v>18.27574557151938</v>
      </c>
      <c r="F23" s="13">
        <v>20.808543604696336</v>
      </c>
      <c r="G23" s="13">
        <v>21.88223556077104</v>
      </c>
      <c r="H23" s="13">
        <v>15.404541560481686</v>
      </c>
      <c r="I23" s="13">
        <v>16.633921322680628</v>
      </c>
      <c r="J23" s="13">
        <v>18.234436289013971</v>
      </c>
      <c r="K23" s="13">
        <v>16.79978287346837</v>
      </c>
      <c r="L23" s="13">
        <v>17.011728884032181</v>
      </c>
    </row>
    <row r="24" spans="1:12" x14ac:dyDescent="0.25">
      <c r="A24" s="61" t="s">
        <v>148</v>
      </c>
      <c r="B24" s="64">
        <v>14</v>
      </c>
      <c r="C24" s="13">
        <v>22.735757434879158</v>
      </c>
      <c r="D24" s="13">
        <v>15.652291784871471</v>
      </c>
      <c r="E24" s="13">
        <v>19.490013465191762</v>
      </c>
      <c r="F24" s="13">
        <v>18.585418913170432</v>
      </c>
      <c r="G24" s="13">
        <v>20.607983743642663</v>
      </c>
      <c r="H24" s="13">
        <v>21.525362313534256</v>
      </c>
      <c r="I24" s="13">
        <v>16.018860853570413</v>
      </c>
      <c r="J24" s="13">
        <v>17.083059264461767</v>
      </c>
      <c r="K24" s="13">
        <v>18.399830859165615</v>
      </c>
      <c r="L24" s="13">
        <v>17.059583000339661</v>
      </c>
    </row>
    <row r="25" spans="1:12" x14ac:dyDescent="0.25">
      <c r="A25" s="61" t="s">
        <v>149</v>
      </c>
      <c r="B25" s="64">
        <v>17</v>
      </c>
      <c r="C25" s="13">
        <v>15.368788197920068</v>
      </c>
      <c r="D25" s="13">
        <v>21.935151434016586</v>
      </c>
      <c r="E25" s="13">
        <v>16.485426799725232</v>
      </c>
      <c r="F25" s="13">
        <v>19.15569986403267</v>
      </c>
      <c r="G25" s="13">
        <v>18.800995504948212</v>
      </c>
      <c r="H25" s="13">
        <v>20.028687077743442</v>
      </c>
      <c r="I25" s="13">
        <v>20.859577524532419</v>
      </c>
      <c r="J25" s="13">
        <v>16.612148013593071</v>
      </c>
      <c r="K25" s="13">
        <v>17.454181790265476</v>
      </c>
      <c r="L25" s="13">
        <v>18.400903863855007</v>
      </c>
    </row>
    <row r="26" spans="1:12" x14ac:dyDescent="0.25">
      <c r="A26" s="61" t="s">
        <v>150</v>
      </c>
      <c r="B26" s="64">
        <v>24</v>
      </c>
      <c r="C26" s="13">
        <v>18.818453746037722</v>
      </c>
      <c r="D26" s="13">
        <v>17.157321114854785</v>
      </c>
      <c r="E26" s="13">
        <v>21.64271478125692</v>
      </c>
      <c r="F26" s="13">
        <v>17.987952348004619</v>
      </c>
      <c r="G26" s="13">
        <v>19.576734058427736</v>
      </c>
      <c r="H26" s="13">
        <v>19.519734903649127</v>
      </c>
      <c r="I26" s="13">
        <v>20.046440735672441</v>
      </c>
      <c r="J26" s="13">
        <v>20.723434769771345</v>
      </c>
      <c r="K26" s="13">
        <v>17.805061926995908</v>
      </c>
      <c r="L26" s="13">
        <v>18.406394046987266</v>
      </c>
    </row>
    <row r="27" spans="1:12" x14ac:dyDescent="0.25">
      <c r="A27" s="61" t="s">
        <v>151</v>
      </c>
      <c r="B27" s="64">
        <v>14</v>
      </c>
      <c r="C27" s="13">
        <v>22.520833806289247</v>
      </c>
      <c r="D27" s="13">
        <v>20.035773960043876</v>
      </c>
      <c r="E27" s="13">
        <v>18.927002666918259</v>
      </c>
      <c r="F27" s="13">
        <v>21.605784647752088</v>
      </c>
      <c r="G27" s="13">
        <v>19.446382484954523</v>
      </c>
      <c r="H27" s="13">
        <v>20.292780673120962</v>
      </c>
      <c r="I27" s="13">
        <v>20.318800130277701</v>
      </c>
      <c r="J27" s="13">
        <v>20.397044086603373</v>
      </c>
      <c r="K27" s="13">
        <v>20.810505900206497</v>
      </c>
      <c r="L27" s="13">
        <v>19.003170171783413</v>
      </c>
    </row>
    <row r="28" spans="1:12" x14ac:dyDescent="0.25">
      <c r="A28" s="61" t="s">
        <v>152</v>
      </c>
      <c r="B28" s="64">
        <v>25</v>
      </c>
      <c r="C28" s="13">
        <v>17.081184487222522</v>
      </c>
      <c r="D28" s="13">
        <v>21.647481650212963</v>
      </c>
      <c r="E28" s="13">
        <v>20.455404418544493</v>
      </c>
      <c r="F28" s="13">
        <v>19.621580898296937</v>
      </c>
      <c r="G28" s="13">
        <v>21.273044300645058</v>
      </c>
      <c r="H28" s="13">
        <v>19.941188966673518</v>
      </c>
      <c r="I28" s="13">
        <v>20.467358604858713</v>
      </c>
      <c r="J28" s="13">
        <v>20.405125862883295</v>
      </c>
      <c r="K28" s="13">
        <v>20.257107466529753</v>
      </c>
      <c r="L28" s="13">
        <v>20.5496213235296</v>
      </c>
    </row>
    <row r="29" spans="1:12" x14ac:dyDescent="0.25">
      <c r="A29" s="61" t="s">
        <v>153</v>
      </c>
      <c r="B29" s="64">
        <v>25</v>
      </c>
      <c r="C29" s="13">
        <v>23.685999331751038</v>
      </c>
      <c r="D29" s="13">
        <v>18.836949011657854</v>
      </c>
      <c r="E29" s="13">
        <v>21.400116566906817</v>
      </c>
      <c r="F29" s="13">
        <v>20.64892250681644</v>
      </c>
      <c r="G29" s="13">
        <v>20.111277876144293</v>
      </c>
      <c r="H29" s="13">
        <v>21.018708700832473</v>
      </c>
      <c r="I29" s="13">
        <v>20.250382727701314</v>
      </c>
      <c r="J29" s="13">
        <v>20.564848725508792</v>
      </c>
      <c r="K29" s="13">
        <v>20.345802043352101</v>
      </c>
      <c r="L29" s="13">
        <v>20.226438750874713</v>
      </c>
    </row>
    <row r="30" spans="1:12" x14ac:dyDescent="0.25">
      <c r="A30" s="61" t="s">
        <v>154</v>
      </c>
      <c r="B30" s="64">
        <v>12</v>
      </c>
      <c r="C30" s="13">
        <v>23.041552060262163</v>
      </c>
      <c r="D30" s="13">
        <v>22.792155409561204</v>
      </c>
      <c r="E30" s="13">
        <v>19.913971613588956</v>
      </c>
      <c r="F30" s="13">
        <v>21.266206063317831</v>
      </c>
      <c r="G30" s="13">
        <v>20.845031410948895</v>
      </c>
      <c r="H30" s="13">
        <v>20.349153709786137</v>
      </c>
      <c r="I30" s="13">
        <v>20.914352730905563</v>
      </c>
      <c r="J30" s="13">
        <v>20.423683889393764</v>
      </c>
      <c r="K30" s="13">
        <v>20.538641685294341</v>
      </c>
      <c r="L30" s="13">
        <v>20.347997906318014</v>
      </c>
    </row>
    <row r="31" spans="1:12" x14ac:dyDescent="0.25">
      <c r="A31" s="61" t="s">
        <v>155</v>
      </c>
      <c r="B31" s="64">
        <v>19</v>
      </c>
      <c r="C31" s="13">
        <v>16.59405350986739</v>
      </c>
      <c r="D31" s="13">
        <v>22.507214680193201</v>
      </c>
      <c r="E31" s="13">
        <v>22.53391874000836</v>
      </c>
      <c r="F31" s="13">
        <v>20.685664986420988</v>
      </c>
      <c r="G31" s="13">
        <v>21.516186018445886</v>
      </c>
      <c r="H31" s="13">
        <v>21.116051407821217</v>
      </c>
      <c r="I31" s="13">
        <v>20.755811848033822</v>
      </c>
      <c r="J31" s="13">
        <v>21.070684628650223</v>
      </c>
      <c r="K31" s="13">
        <v>20.66742499280975</v>
      </c>
      <c r="L31" s="13">
        <v>20.780243188348308</v>
      </c>
    </row>
    <row r="32" spans="1:12" x14ac:dyDescent="0.25">
      <c r="A32" s="61" t="s">
        <v>156</v>
      </c>
      <c r="B32" s="64">
        <v>31</v>
      </c>
      <c r="C32" s="13">
        <v>20.790925988783783</v>
      </c>
      <c r="D32" s="13">
        <v>19.012915494997795</v>
      </c>
      <c r="E32" s="13">
        <v>22.35380709223169</v>
      </c>
      <c r="F32" s="13">
        <v>22.24282492554406</v>
      </c>
      <c r="G32" s="13">
        <v>21.12637331011911</v>
      </c>
      <c r="H32" s="13">
        <v>21.534110777025205</v>
      </c>
      <c r="I32" s="13">
        <v>21.258166693750169</v>
      </c>
      <c r="J32" s="13">
        <v>20.922929619327693</v>
      </c>
      <c r="K32" s="13">
        <v>21.040463087236354</v>
      </c>
      <c r="L32" s="13">
        <v>20.791187276469163</v>
      </c>
    </row>
    <row r="33" spans="1:12" x14ac:dyDescent="0.25">
      <c r="A33" s="61" t="s">
        <v>157</v>
      </c>
      <c r="B33" s="64">
        <v>22</v>
      </c>
      <c r="C33" s="13">
        <v>27.57144876907487</v>
      </c>
      <c r="D33" s="13">
        <v>21.827372397846396</v>
      </c>
      <c r="E33" s="13">
        <v>20.451924035103126</v>
      </c>
      <c r="F33" s="13">
        <v>22.311144776155778</v>
      </c>
      <c r="G33" s="13">
        <v>22.175688562619143</v>
      </c>
      <c r="H33" s="13">
        <v>21.347616168830548</v>
      </c>
      <c r="I33" s="13">
        <v>21.635657171015186</v>
      </c>
      <c r="J33" s="13">
        <v>21.365200642835138</v>
      </c>
      <c r="K33" s="13">
        <v>21.022209001227136</v>
      </c>
      <c r="L33" s="13">
        <v>21.111125879268734</v>
      </c>
    </row>
    <row r="34" spans="1:12" x14ac:dyDescent="0.25">
      <c r="A34" s="61" t="s">
        <v>158</v>
      </c>
      <c r="B34" s="64">
        <v>28</v>
      </c>
      <c r="C34" s="13">
        <v>22.48867568148772</v>
      </c>
      <c r="D34" s="13">
        <v>25.57059486343541</v>
      </c>
      <c r="E34" s="13">
        <v>22.252499314169121</v>
      </c>
      <c r="F34" s="13">
        <v>21.06455347112578</v>
      </c>
      <c r="G34" s="13">
        <v>22.163054014660311</v>
      </c>
      <c r="H34" s="13">
        <v>21.884062674514798</v>
      </c>
      <c r="I34" s="13">
        <v>21.364817224240852</v>
      </c>
      <c r="J34" s="13">
        <v>21.504438560474284</v>
      </c>
      <c r="K34" s="13">
        <v>21.232453793122417</v>
      </c>
      <c r="L34" s="13">
        <v>20.968693150031058</v>
      </c>
    </row>
    <row r="35" spans="1:12" x14ac:dyDescent="0.25">
      <c r="A35" s="61" t="s">
        <v>159</v>
      </c>
      <c r="B35" s="64">
        <v>19</v>
      </c>
      <c r="C35" s="13">
        <v>26.164186021522973</v>
      </c>
      <c r="D35" s="13">
        <v>22.647538213269474</v>
      </c>
      <c r="E35" s="13">
        <v>24.393896689194566</v>
      </c>
      <c r="F35" s="13">
        <v>22.280789391318258</v>
      </c>
      <c r="G35" s="13">
        <v>21.309937050226402</v>
      </c>
      <c r="H35" s="13">
        <v>21.867226825924064</v>
      </c>
      <c r="I35" s="13">
        <v>21.642383600051673</v>
      </c>
      <c r="J35" s="13">
        <v>21.22617578822377</v>
      </c>
      <c r="K35" s="13">
        <v>21.283941033055257</v>
      </c>
      <c r="L35" s="13">
        <v>21.077705254885721</v>
      </c>
    </row>
    <row r="36" spans="1:12" x14ac:dyDescent="0.25">
      <c r="A36" s="61" t="s">
        <v>160</v>
      </c>
      <c r="B36" s="64">
        <v>33</v>
      </c>
      <c r="C36" s="13">
        <v>20.381591022822342</v>
      </c>
      <c r="D36" s="13">
        <v>24.825986413029035</v>
      </c>
      <c r="E36" s="13">
        <v>22.512687999388994</v>
      </c>
      <c r="F36" s="13">
        <v>23.4099248766261</v>
      </c>
      <c r="G36" s="13">
        <v>22.011319797234698</v>
      </c>
      <c r="H36" s="13">
        <v>21.132299275779111</v>
      </c>
      <c r="I36" s="13">
        <v>21.500233559855857</v>
      </c>
      <c r="J36" s="13">
        <v>21.230491583878578</v>
      </c>
      <c r="K36" s="13">
        <v>20.910837189578743</v>
      </c>
      <c r="L36" s="13">
        <v>20.963694890233455</v>
      </c>
    </row>
    <row r="37" spans="1:12" x14ac:dyDescent="0.25">
      <c r="A37" s="61" t="s">
        <v>161</v>
      </c>
      <c r="B37" s="64">
        <v>34</v>
      </c>
      <c r="C37" s="13">
        <v>30.073553416116887</v>
      </c>
      <c r="D37" s="13">
        <v>21.23018319418777</v>
      </c>
      <c r="E37" s="13">
        <v>24.005432333734312</v>
      </c>
      <c r="F37" s="13">
        <v>22.36662913208869</v>
      </c>
      <c r="G37" s="13">
        <v>22.818054505845989</v>
      </c>
      <c r="H37" s="13">
        <v>21.758451702622814</v>
      </c>
      <c r="I37" s="13">
        <v>21.090690337435749</v>
      </c>
      <c r="J37" s="13">
        <v>21.26458174891609</v>
      </c>
      <c r="K37" s="13">
        <v>21.018557849950202</v>
      </c>
      <c r="L37" s="13">
        <v>20.787883076755744</v>
      </c>
    </row>
    <row r="38" spans="1:12" x14ac:dyDescent="0.25">
      <c r="A38" s="61" t="s">
        <v>162</v>
      </c>
      <c r="B38" s="64">
        <v>18</v>
      </c>
      <c r="C38" s="13">
        <v>30.22469574416025</v>
      </c>
      <c r="D38" s="13">
        <v>27.720748427122345</v>
      </c>
      <c r="E38" s="13">
        <v>21.367429756999925</v>
      </c>
      <c r="F38" s="13">
        <v>23.005990514060315</v>
      </c>
      <c r="G38" s="13">
        <v>21.847809741561775</v>
      </c>
      <c r="H38" s="13">
        <v>21.990920028545066</v>
      </c>
      <c r="I38" s="13">
        <v>21.259204314280758</v>
      </c>
      <c r="J38" s="13">
        <v>20.674386834660986</v>
      </c>
      <c r="K38" s="13">
        <v>20.771164001996905</v>
      </c>
      <c r="L38" s="13">
        <v>20.571095770002024</v>
      </c>
    </row>
    <row r="39" spans="1:12" x14ac:dyDescent="0.25">
      <c r="A39" s="61" t="s">
        <v>163</v>
      </c>
      <c r="B39" s="64">
        <v>29</v>
      </c>
      <c r="C39" s="13">
        <v>19.476691639602556</v>
      </c>
      <c r="D39" s="13">
        <v>27.831221051040036</v>
      </c>
      <c r="E39" s="13">
        <v>26.235977186973038</v>
      </c>
      <c r="F39" s="13">
        <v>21.329524132104268</v>
      </c>
      <c r="G39" s="13">
        <v>22.279216343487217</v>
      </c>
      <c r="H39" s="13">
        <v>21.393432770531362</v>
      </c>
      <c r="I39" s="13">
        <v>21.476071131204613</v>
      </c>
      <c r="J39" s="13">
        <v>20.88067779353846</v>
      </c>
      <c r="K39" s="13">
        <v>20.40500435984664</v>
      </c>
      <c r="L39" s="13">
        <v>20.472512375676054</v>
      </c>
    </row>
    <row r="40" spans="1:12" x14ac:dyDescent="0.25">
      <c r="A40" s="61" t="s">
        <v>164</v>
      </c>
      <c r="B40" s="64">
        <v>33</v>
      </c>
      <c r="C40" s="13">
        <v>27.461856663967865</v>
      </c>
      <c r="D40" s="13">
        <v>20.313226801312833</v>
      </c>
      <c r="E40" s="13">
        <v>26.042362614040798</v>
      </c>
      <c r="F40" s="13">
        <v>24.96972516105782</v>
      </c>
      <c r="G40" s="13">
        <v>21.085253584495369</v>
      </c>
      <c r="H40" s="13">
        <v>21.574442396618565</v>
      </c>
      <c r="I40" s="13">
        <v>20.984886672639426</v>
      </c>
      <c r="J40" s="13">
        <v>20.977901918304525</v>
      </c>
      <c r="K40" s="13">
        <v>20.509719365575478</v>
      </c>
      <c r="L40" s="13">
        <v>20.131320893613282</v>
      </c>
    </row>
    <row r="41" spans="1:12" x14ac:dyDescent="0.25">
      <c r="A41" s="61" t="s">
        <v>165</v>
      </c>
      <c r="B41" s="64">
        <v>23</v>
      </c>
      <c r="C41" s="13">
        <v>29.770518031796268</v>
      </c>
      <c r="D41" s="13">
        <v>26.031963177593816</v>
      </c>
      <c r="E41" s="13">
        <v>20.589056193843021</v>
      </c>
      <c r="F41" s="13">
        <v>24.459389937423659</v>
      </c>
      <c r="G41" s="13">
        <v>23.746726645813354</v>
      </c>
      <c r="H41" s="13">
        <v>20.568937815430139</v>
      </c>
      <c r="I41" s="13">
        <v>20.866545627319589</v>
      </c>
      <c r="J41" s="13">
        <v>20.421033182180746</v>
      </c>
      <c r="K41" s="13">
        <v>20.402363780398552</v>
      </c>
      <c r="L41" s="13">
        <v>20.031183023899487</v>
      </c>
    </row>
    <row r="42" spans="1:12" x14ac:dyDescent="0.25">
      <c r="A42" s="61" t="s">
        <v>166</v>
      </c>
      <c r="B42" s="64">
        <v>19</v>
      </c>
      <c r="C42" s="13">
        <v>22.80184295153278</v>
      </c>
      <c r="D42" s="13">
        <v>27.587901437971251</v>
      </c>
      <c r="E42" s="13">
        <v>24.957194967057067</v>
      </c>
      <c r="F42" s="13">
        <v>20.642736179618446</v>
      </c>
      <c r="G42" s="13">
        <v>23.30337579388593</v>
      </c>
      <c r="H42" s="13">
        <v>22.80463734997587</v>
      </c>
      <c r="I42" s="13">
        <v>20.211607054364833</v>
      </c>
      <c r="J42" s="13">
        <v>20.345707769201571</v>
      </c>
      <c r="K42" s="13">
        <v>20.031408126971215</v>
      </c>
      <c r="L42" s="13">
        <v>20.014222126625441</v>
      </c>
    </row>
    <row r="43" spans="1:12" x14ac:dyDescent="0.25">
      <c r="A43" s="61" t="s">
        <v>167</v>
      </c>
      <c r="B43" s="64">
        <v>26</v>
      </c>
      <c r="C43" s="13">
        <v>20.081438528326338</v>
      </c>
      <c r="D43" s="13">
        <v>22.304386039702923</v>
      </c>
      <c r="E43" s="13">
        <v>25.733259315024366</v>
      </c>
      <c r="F43" s="13">
        <v>23.831699404326187</v>
      </c>
      <c r="G43" s="13">
        <v>20.35577410895862</v>
      </c>
      <c r="H43" s="13">
        <v>22.1607383770944</v>
      </c>
      <c r="I43" s="13">
        <v>21.900691707274071</v>
      </c>
      <c r="J43" s="13">
        <v>19.685252933876733</v>
      </c>
      <c r="K43" s="13">
        <v>19.750276678750573</v>
      </c>
      <c r="L43" s="13">
        <v>19.530929714925449</v>
      </c>
    </row>
    <row r="44" spans="1:12" x14ac:dyDescent="0.25">
      <c r="A44" s="61" t="s">
        <v>168</v>
      </c>
      <c r="B44" s="64">
        <v>24</v>
      </c>
      <c r="C44" s="13">
        <v>24.962815253156926</v>
      </c>
      <c r="D44" s="13">
        <v>20.645161131207075</v>
      </c>
      <c r="E44" s="13">
        <v>21.882616206356758</v>
      </c>
      <c r="F44" s="13">
        <v>24.349240870364618</v>
      </c>
      <c r="G44" s="13">
        <v>22.87771319043059</v>
      </c>
      <c r="H44" s="13">
        <v>20.038128004949062</v>
      </c>
      <c r="I44" s="13">
        <v>21.342239064667925</v>
      </c>
      <c r="J44" s="13">
        <v>21.190681457914561</v>
      </c>
      <c r="K44" s="13">
        <v>19.290648681992824</v>
      </c>
      <c r="L44" s="13">
        <v>19.316990991660074</v>
      </c>
    </row>
    <row r="45" spans="1:12" x14ac:dyDescent="0.25">
      <c r="A45" s="61" t="s">
        <v>169</v>
      </c>
      <c r="B45" s="64">
        <v>20</v>
      </c>
      <c r="C45" s="13">
        <v>23.056176859495196</v>
      </c>
      <c r="D45" s="13">
        <v>24.184834175791117</v>
      </c>
      <c r="E45" s="13">
        <v>20.9597922076</v>
      </c>
      <c r="F45" s="13">
        <v>21.472285467823049</v>
      </c>
      <c r="G45" s="13">
        <v>23.253972331225413</v>
      </c>
      <c r="H45" s="13">
        <v>22.111145609137203</v>
      </c>
      <c r="I45" s="13">
        <v>19.807739628975995</v>
      </c>
      <c r="J45" s="13">
        <v>20.728757245951236</v>
      </c>
      <c r="K45" s="13">
        <v>20.684781165437201</v>
      </c>
      <c r="L45" s="13">
        <v>19.027964792927435</v>
      </c>
    </row>
    <row r="46" spans="1:12" x14ac:dyDescent="0.25">
      <c r="A46" s="61" t="s">
        <v>170</v>
      </c>
      <c r="B46" s="64">
        <v>18</v>
      </c>
      <c r="C46" s="13">
        <v>20.431360603878048</v>
      </c>
      <c r="D46" s="13">
        <v>22.136995281100369</v>
      </c>
      <c r="E46" s="13">
        <v>23.430018770256432</v>
      </c>
      <c r="F46" s="13">
        <v>20.9185457757068</v>
      </c>
      <c r="G46" s="13">
        <v>20.955890404810781</v>
      </c>
      <c r="H46" s="13">
        <v>22.234194144091251</v>
      </c>
      <c r="I46" s="13">
        <v>21.381494235299403</v>
      </c>
      <c r="J46" s="13">
        <v>19.46085713003739</v>
      </c>
      <c r="K46" s="13">
        <v>20.128200820415628</v>
      </c>
      <c r="L46" s="13">
        <v>20.165035169537298</v>
      </c>
    </row>
    <row r="47" spans="1:12" x14ac:dyDescent="0.25">
      <c r="A47" s="61" t="s">
        <v>171</v>
      </c>
      <c r="B47" s="64">
        <v>27</v>
      </c>
      <c r="C47" s="13">
        <v>18.329199059798761</v>
      </c>
      <c r="D47" s="13">
        <v>20.608946312503971</v>
      </c>
      <c r="E47" s="13">
        <v>21.494880771247487</v>
      </c>
      <c r="F47" s="13">
        <v>22.766424709757977</v>
      </c>
      <c r="G47" s="13">
        <v>20.770413360186787</v>
      </c>
      <c r="H47" s="13">
        <v>20.486034658999706</v>
      </c>
      <c r="I47" s="13">
        <v>21.458628761047315</v>
      </c>
      <c r="J47" s="13">
        <v>20.782682167438448</v>
      </c>
      <c r="K47" s="13">
        <v>19.184722201099085</v>
      </c>
      <c r="L47" s="13">
        <v>19.671044585945253</v>
      </c>
    </row>
    <row r="48" spans="1:12" x14ac:dyDescent="0.25">
      <c r="A48" s="61" t="s">
        <v>172</v>
      </c>
      <c r="B48" s="64">
        <v>15</v>
      </c>
      <c r="C48" s="13">
        <v>25.104171671488611</v>
      </c>
      <c r="D48" s="13">
        <v>18.502951283772916</v>
      </c>
      <c r="E48" s="13">
        <v>20.640304920069312</v>
      </c>
      <c r="F48" s="13">
        <v>20.930974765949777</v>
      </c>
      <c r="G48" s="13">
        <v>22.160044990135194</v>
      </c>
      <c r="H48" s="13">
        <v>20.548873760633224</v>
      </c>
      <c r="I48" s="13">
        <v>20.072879502800209</v>
      </c>
      <c r="J48" s="13">
        <v>20.790730701425179</v>
      </c>
      <c r="K48" s="13">
        <v>20.286366809795251</v>
      </c>
      <c r="L48" s="13">
        <v>18.937274412961923</v>
      </c>
    </row>
    <row r="49" spans="1:12" x14ac:dyDescent="0.25">
      <c r="A49" s="61" t="s">
        <v>173</v>
      </c>
      <c r="B49" s="64">
        <v>13</v>
      </c>
      <c r="C49" s="13">
        <v>15.899785053808133</v>
      </c>
      <c r="D49" s="13">
        <v>23.764173101787875</v>
      </c>
      <c r="E49" s="13">
        <v>18.672199361945175</v>
      </c>
      <c r="F49" s="13">
        <v>20.616200106060724</v>
      </c>
      <c r="G49" s="13">
        <v>20.501193141281306</v>
      </c>
      <c r="H49" s="13">
        <v>21.683084692444432</v>
      </c>
      <c r="I49" s="13">
        <v>20.404258138905455</v>
      </c>
      <c r="J49" s="13">
        <v>19.777376305650503</v>
      </c>
      <c r="K49" s="13">
        <v>20.325322043946041</v>
      </c>
      <c r="L49" s="13">
        <v>19.938565514995261</v>
      </c>
    </row>
    <row r="50" spans="1:12" x14ac:dyDescent="0.25">
      <c r="A50" s="61" t="s">
        <v>174</v>
      </c>
      <c r="B50" s="64">
        <v>18</v>
      </c>
      <c r="C50" s="13">
        <v>14.141255663041965</v>
      </c>
      <c r="D50" s="13">
        <v>16.473764670761259</v>
      </c>
      <c r="E50" s="13">
        <v>22.609967727723074</v>
      </c>
      <c r="F50" s="13">
        <v>18.651111791471877</v>
      </c>
      <c r="G50" s="13">
        <v>20.387134691161233</v>
      </c>
      <c r="H50" s="13">
        <v>20.009388830107991</v>
      </c>
      <c r="I50" s="13">
        <v>21.175631372175935</v>
      </c>
      <c r="J50" s="13">
        <v>20.124903629629767</v>
      </c>
      <c r="K50" s="13">
        <v>19.414099714391426</v>
      </c>
      <c r="L50" s="13">
        <v>19.831704037338667</v>
      </c>
    </row>
    <row r="51" spans="1:12" x14ac:dyDescent="0.25">
      <c r="A51" s="61" t="s">
        <v>175</v>
      </c>
      <c r="B51" s="64">
        <v>17</v>
      </c>
      <c r="C51" s="13">
        <v>17.886615622774347</v>
      </c>
      <c r="D51" s="13">
        <v>15.064509607413994</v>
      </c>
      <c r="E51" s="13">
        <v>16.948495698802216</v>
      </c>
      <c r="F51" s="13">
        <v>21.779944479117653</v>
      </c>
      <c r="G51" s="13">
        <v>18.678115268377212</v>
      </c>
      <c r="H51" s="13">
        <v>20.215204980724199</v>
      </c>
      <c r="I51" s="13">
        <v>19.711294217700669</v>
      </c>
      <c r="J51" s="13">
        <v>20.819883612790889</v>
      </c>
      <c r="K51" s="13">
        <v>19.960841864089989</v>
      </c>
      <c r="L51" s="13">
        <v>19.201856082435533</v>
      </c>
    </row>
    <row r="52" spans="1:12" x14ac:dyDescent="0.25">
      <c r="A52" s="61" t="s">
        <v>176</v>
      </c>
      <c r="B52" s="64">
        <v>13</v>
      </c>
      <c r="C52" s="13">
        <v>16.875598271367451</v>
      </c>
      <c r="D52" s="13">
        <v>17.869678238895524</v>
      </c>
      <c r="E52" s="13">
        <v>15.877689245288071</v>
      </c>
      <c r="F52" s="13">
        <v>17.39626397564944</v>
      </c>
      <c r="G52" s="13">
        <v>21.206241610534427</v>
      </c>
      <c r="H52" s="13">
        <v>18.741218884768802</v>
      </c>
      <c r="I52" s="13">
        <v>20.162422088303519</v>
      </c>
      <c r="J52" s="13">
        <v>19.547131789878151</v>
      </c>
      <c r="K52" s="13">
        <v>20.607857501038456</v>
      </c>
      <c r="L52" s="13">
        <v>19.903762200090888</v>
      </c>
    </row>
    <row r="53" spans="1:12" x14ac:dyDescent="0.25">
      <c r="A53" s="61" t="s">
        <v>177</v>
      </c>
      <c r="B53" s="64">
        <v>10</v>
      </c>
      <c r="C53" s="13">
        <v>13.872696374296691</v>
      </c>
      <c r="D53" s="13">
        <v>16.720390330813188</v>
      </c>
      <c r="E53" s="13">
        <v>17.734322964209014</v>
      </c>
      <c r="F53" s="13">
        <v>16.373247440641066</v>
      </c>
      <c r="G53" s="13">
        <v>17.590292409328573</v>
      </c>
      <c r="H53" s="13">
        <v>20.568261436921141</v>
      </c>
      <c r="I53" s="13">
        <v>18.671228215391761</v>
      </c>
      <c r="J53" s="13">
        <v>19.929458750622409</v>
      </c>
      <c r="K53" s="13">
        <v>19.271781895390184</v>
      </c>
      <c r="L53" s="13">
        <v>20.274467812485788</v>
      </c>
    </row>
    <row r="54" spans="1:12" x14ac:dyDescent="0.25">
      <c r="A54" s="61" t="s">
        <v>178</v>
      </c>
      <c r="B54" s="64">
        <v>9</v>
      </c>
      <c r="C54" s="13">
        <v>11.45520662315556</v>
      </c>
      <c r="D54" s="13">
        <v>14.681591641829151</v>
      </c>
      <c r="E54" s="13">
        <v>16.695541864754446</v>
      </c>
      <c r="F54" s="13">
        <v>17.671330238437271</v>
      </c>
      <c r="G54" s="13">
        <v>16.796876538477456</v>
      </c>
      <c r="H54" s="13">
        <v>17.766063058691508</v>
      </c>
      <c r="I54" s="13">
        <v>20.150009446880166</v>
      </c>
      <c r="J54" s="13">
        <v>18.643802799365581</v>
      </c>
      <c r="K54" s="13">
        <v>19.781144152860485</v>
      </c>
      <c r="L54" s="13">
        <v>19.101408892596567</v>
      </c>
    </row>
    <row r="55" spans="1:12" x14ac:dyDescent="0.25">
      <c r="A55" s="61" t="s">
        <v>179</v>
      </c>
      <c r="B55" s="64">
        <v>10</v>
      </c>
      <c r="C55" s="13">
        <v>10.531525238001567</v>
      </c>
      <c r="D55" s="13">
        <v>12.588035914004882</v>
      </c>
      <c r="E55" s="13">
        <v>15.316118472008931</v>
      </c>
      <c r="F55" s="13">
        <v>16.637191047799746</v>
      </c>
      <c r="G55" s="13">
        <v>17.550289162224313</v>
      </c>
      <c r="H55" s="13">
        <v>17.04798199174488</v>
      </c>
      <c r="I55" s="13">
        <v>17.860226119824233</v>
      </c>
      <c r="J55" s="13">
        <v>19.727774170414122</v>
      </c>
      <c r="K55" s="13">
        <v>18.554346304291698</v>
      </c>
      <c r="L55" s="13">
        <v>19.566326964300227</v>
      </c>
    </row>
    <row r="56" spans="1:12" x14ac:dyDescent="0.25">
      <c r="A56" s="61" t="s">
        <v>180</v>
      </c>
      <c r="B56" s="64">
        <v>16</v>
      </c>
      <c r="C56" s="13">
        <v>11.227731440184716</v>
      </c>
      <c r="D56" s="13">
        <v>11.765551319238378</v>
      </c>
      <c r="E56" s="13">
        <v>13.536886905357463</v>
      </c>
      <c r="F56" s="13">
        <v>15.84611762766809</v>
      </c>
      <c r="G56" s="13">
        <v>16.663256311520428</v>
      </c>
      <c r="H56" s="13">
        <v>17.471919462465912</v>
      </c>
      <c r="I56" s="13">
        <v>17.303073910345532</v>
      </c>
      <c r="J56" s="13">
        <v>17.949921908260297</v>
      </c>
      <c r="K56" s="13">
        <v>19.424617549205209</v>
      </c>
      <c r="L56" s="13">
        <v>18.515870109539911</v>
      </c>
    </row>
    <row r="57" spans="1:12" x14ac:dyDescent="0.25">
      <c r="A57" s="61" t="s">
        <v>181</v>
      </c>
      <c r="B57" s="64">
        <v>9</v>
      </c>
      <c r="C57" s="13">
        <v>16.195810085880268</v>
      </c>
      <c r="D57" s="13">
        <v>12.20683508028168</v>
      </c>
      <c r="E57" s="13">
        <v>12.685500541125512</v>
      </c>
      <c r="F57" s="13">
        <v>14.212025323658958</v>
      </c>
      <c r="G57" s="13">
        <v>16.209198182994335</v>
      </c>
      <c r="H57" s="13">
        <v>16.584031298911917</v>
      </c>
      <c r="I57" s="13">
        <v>17.337600481788979</v>
      </c>
      <c r="J57" s="13">
        <v>17.390675882245066</v>
      </c>
      <c r="K57" s="13">
        <v>17.919453978536264</v>
      </c>
      <c r="L57" s="13">
        <v>19.073651467455917</v>
      </c>
    </row>
    <row r="58" spans="1:12" x14ac:dyDescent="0.25">
      <c r="A58" s="61" t="s">
        <v>182</v>
      </c>
      <c r="B58" s="64">
        <v>13</v>
      </c>
      <c r="C58" s="13">
        <v>10.332427457635465</v>
      </c>
      <c r="D58" s="13">
        <v>16.400484016749857</v>
      </c>
      <c r="E58" s="13">
        <v>13.013177340415766</v>
      </c>
      <c r="F58" s="13">
        <v>13.418254577964142</v>
      </c>
      <c r="G58" s="13">
        <v>14.763041108920365</v>
      </c>
      <c r="H58" s="13">
        <v>16.488125969741112</v>
      </c>
      <c r="I58" s="13">
        <v>16.570257147821653</v>
      </c>
      <c r="J58" s="13">
        <v>17.228224773590561</v>
      </c>
      <c r="K58" s="13">
        <v>17.464111307156145</v>
      </c>
      <c r="L58" s="13">
        <v>17.89830556162191</v>
      </c>
    </row>
    <row r="59" spans="1:12" x14ac:dyDescent="0.25">
      <c r="A59" s="61" t="s">
        <v>183</v>
      </c>
      <c r="B59" s="64">
        <v>18</v>
      </c>
      <c r="C59" s="13">
        <v>14.006287782114789</v>
      </c>
      <c r="D59" s="13">
        <v>11.375410796096345</v>
      </c>
      <c r="E59" s="13">
        <v>16.490502685396272</v>
      </c>
      <c r="F59" s="13">
        <v>13.577036440867214</v>
      </c>
      <c r="G59" s="13">
        <v>13.931846648108086</v>
      </c>
      <c r="H59" s="13">
        <v>15.105778105028431</v>
      </c>
      <c r="I59" s="13">
        <v>16.643400491273596</v>
      </c>
      <c r="J59" s="13">
        <v>16.46062388961775</v>
      </c>
      <c r="K59" s="13">
        <v>17.055386526056662</v>
      </c>
      <c r="L59" s="13">
        <v>17.418560293734892</v>
      </c>
    </row>
    <row r="60" spans="1:12" x14ac:dyDescent="0.25">
      <c r="A60" s="61" t="s">
        <v>184</v>
      </c>
      <c r="B60" s="64">
        <v>8</v>
      </c>
      <c r="C60" s="13">
        <v>17.766016053511574</v>
      </c>
      <c r="D60" s="13">
        <v>14.902549881377467</v>
      </c>
      <c r="E60" s="13">
        <v>12.311299396432871</v>
      </c>
      <c r="F60" s="13">
        <v>16.632798751694473</v>
      </c>
      <c r="G60" s="13">
        <v>14.132491874337212</v>
      </c>
      <c r="H60" s="13">
        <v>14.403755135751627</v>
      </c>
      <c r="I60" s="13">
        <v>15.49282843157161</v>
      </c>
      <c r="J60" s="13">
        <v>16.846990525181724</v>
      </c>
      <c r="K60" s="13">
        <v>16.48006933517771</v>
      </c>
      <c r="L60" s="13">
        <v>17.008354456629164</v>
      </c>
    </row>
    <row r="61" spans="1:12" x14ac:dyDescent="0.25">
      <c r="A61" s="61" t="s">
        <v>185</v>
      </c>
      <c r="B61" s="64">
        <v>26</v>
      </c>
      <c r="C61" s="13">
        <v>9.4358503365839468</v>
      </c>
      <c r="D61" s="13">
        <v>17.54025503846994</v>
      </c>
      <c r="E61" s="13">
        <v>15.524873374816607</v>
      </c>
      <c r="F61" s="13">
        <v>13.001881467708403</v>
      </c>
      <c r="G61" s="13">
        <v>16.685532735453663</v>
      </c>
      <c r="H61" s="13">
        <v>14.496190288026128</v>
      </c>
      <c r="I61" s="13">
        <v>14.741403308374416</v>
      </c>
      <c r="J61" s="13">
        <v>15.711516631255797</v>
      </c>
      <c r="K61" s="13">
        <v>16.925005216554041</v>
      </c>
      <c r="L61" s="13">
        <v>16.419520856182281</v>
      </c>
    </row>
    <row r="62" spans="1:12" x14ac:dyDescent="0.25">
      <c r="A62" s="61" t="s">
        <v>186</v>
      </c>
      <c r="B62" s="64">
        <v>18</v>
      </c>
      <c r="C62" s="13">
        <v>25.180561978167979</v>
      </c>
      <c r="D62" s="13">
        <v>10.629130596956895</v>
      </c>
      <c r="E62" s="13">
        <v>17.430709910738251</v>
      </c>
      <c r="F62" s="13">
        <v>16.038625394072547</v>
      </c>
      <c r="G62" s="13">
        <v>13.61403155699462</v>
      </c>
      <c r="H62" s="13">
        <v>16.757704628884113</v>
      </c>
      <c r="I62" s="13">
        <v>14.861942726123866</v>
      </c>
      <c r="J62" s="13">
        <v>15.038956175063536</v>
      </c>
      <c r="K62" s="13">
        <v>15.935780084657178</v>
      </c>
      <c r="L62" s="13">
        <v>17.040619769226016</v>
      </c>
    </row>
    <row r="63" spans="1:12" x14ac:dyDescent="0.25">
      <c r="A63" s="61" t="s">
        <v>187</v>
      </c>
      <c r="B63" s="64">
        <v>16</v>
      </c>
      <c r="C63" s="13">
        <v>18.060370151196302</v>
      </c>
      <c r="D63" s="13">
        <v>24.425675721894297</v>
      </c>
      <c r="E63" s="13">
        <v>11.538308731359795</v>
      </c>
      <c r="F63" s="13">
        <v>17.252670617842831</v>
      </c>
      <c r="G63" s="13">
        <v>16.368954141692882</v>
      </c>
      <c r="H63" s="13">
        <v>14.030252054818501</v>
      </c>
      <c r="I63" s="13">
        <v>16.769017149511114</v>
      </c>
      <c r="J63" s="13">
        <v>15.07155662273022</v>
      </c>
      <c r="K63" s="13">
        <v>15.210815076998163</v>
      </c>
      <c r="L63" s="13">
        <v>16.045033166540925</v>
      </c>
    </row>
    <row r="64" spans="1:12" x14ac:dyDescent="0.25">
      <c r="A64" s="61" t="s">
        <v>188</v>
      </c>
      <c r="B64" s="64">
        <v>15</v>
      </c>
      <c r="C64" s="13">
        <v>16.161052335828277</v>
      </c>
      <c r="D64" s="13">
        <v>18.014159489138706</v>
      </c>
      <c r="E64" s="13">
        <v>23.713236199073997</v>
      </c>
      <c r="F64" s="13">
        <v>12.204416684961464</v>
      </c>
      <c r="G64" s="13">
        <v>17.037481894855286</v>
      </c>
      <c r="H64" s="13">
        <v>16.533951386218515</v>
      </c>
      <c r="I64" s="13">
        <v>14.323510297518389</v>
      </c>
      <c r="J64" s="13">
        <v>16.682855773205191</v>
      </c>
      <c r="K64" s="13">
        <v>15.173758253031378</v>
      </c>
      <c r="L64" s="13">
        <v>15.279198240063074</v>
      </c>
    </row>
    <row r="65" spans="1:12" x14ac:dyDescent="0.25">
      <c r="A65" s="61" t="s">
        <v>189</v>
      </c>
      <c r="B65" s="64">
        <v>17</v>
      </c>
      <c r="C65" s="13">
        <v>15.357959974790136</v>
      </c>
      <c r="D65" s="13">
        <v>16.292319165429664</v>
      </c>
      <c r="E65" s="13">
        <v>17.96312658076841</v>
      </c>
      <c r="F65" s="13">
        <v>23.074152809999642</v>
      </c>
      <c r="G65" s="13">
        <v>12.735298328087275</v>
      </c>
      <c r="H65" s="13">
        <v>16.838689071756832</v>
      </c>
      <c r="I65" s="13">
        <v>16.673190690452333</v>
      </c>
      <c r="J65" s="13">
        <v>14.529445602081406</v>
      </c>
      <c r="K65" s="13">
        <v>16.604533663919529</v>
      </c>
      <c r="L65" s="13">
        <v>15.253023087600345</v>
      </c>
    </row>
    <row r="66" spans="1:12" x14ac:dyDescent="0.25">
      <c r="A66" s="61" t="s">
        <v>190</v>
      </c>
      <c r="B66" s="64">
        <v>8</v>
      </c>
      <c r="C66" s="13">
        <v>16.809698314236829</v>
      </c>
      <c r="D66" s="13">
        <v>15.537632682363785</v>
      </c>
      <c r="E66" s="13">
        <v>16.26231553677431</v>
      </c>
      <c r="F66" s="13">
        <v>17.723929207931736</v>
      </c>
      <c r="G66" s="13">
        <v>22.382682351461792</v>
      </c>
      <c r="H66" s="13">
        <v>13.049147307090788</v>
      </c>
      <c r="I66" s="13">
        <v>16.571286381832426</v>
      </c>
      <c r="J66" s="13">
        <v>16.627331989804752</v>
      </c>
      <c r="K66" s="13">
        <v>14.583245094907387</v>
      </c>
      <c r="L66" s="13">
        <v>16.415784876434881</v>
      </c>
    </row>
    <row r="67" spans="1:12" x14ac:dyDescent="0.25">
      <c r="A67" s="61" t="s">
        <v>191</v>
      </c>
      <c r="B67" s="64">
        <v>11</v>
      </c>
      <c r="C67" s="13">
        <v>8.912733528323491</v>
      </c>
      <c r="D67" s="13">
        <v>16.631364900420078</v>
      </c>
      <c r="E67" s="13">
        <v>15.679082566999188</v>
      </c>
      <c r="F67" s="13">
        <v>16.208223401195394</v>
      </c>
      <c r="G67" s="13">
        <v>17.541085121225116</v>
      </c>
      <c r="H67" s="13">
        <v>21.762111686261775</v>
      </c>
      <c r="I67" s="13">
        <v>13.318124201501558</v>
      </c>
      <c r="J67" s="13">
        <v>16.325678578568365</v>
      </c>
      <c r="K67" s="13">
        <v>16.567649867589314</v>
      </c>
      <c r="L67" s="13">
        <v>14.626040753724208</v>
      </c>
    </row>
    <row r="68" spans="1:12" x14ac:dyDescent="0.25">
      <c r="A68" s="61" t="s">
        <v>192</v>
      </c>
      <c r="B68" s="64">
        <v>11</v>
      </c>
      <c r="C68" s="13">
        <v>11.601491756835584</v>
      </c>
      <c r="D68" s="13">
        <v>9.6792573749190556</v>
      </c>
      <c r="E68" s="13">
        <v>16.448446715039093</v>
      </c>
      <c r="F68" s="13">
        <v>15.751281271820622</v>
      </c>
      <c r="G68" s="13">
        <v>16.139853356429569</v>
      </c>
      <c r="H68" s="13">
        <v>17.328420521061602</v>
      </c>
      <c r="I68" s="13">
        <v>21.240666071593651</v>
      </c>
      <c r="J68" s="13">
        <v>13.5056978910378</v>
      </c>
      <c r="K68" s="13">
        <v>16.103148775309993</v>
      </c>
      <c r="L68" s="13">
        <v>16.49572105957477</v>
      </c>
    </row>
    <row r="69" spans="1:12" x14ac:dyDescent="0.25">
      <c r="A69" s="61" t="s">
        <v>193</v>
      </c>
      <c r="B69" s="64">
        <v>13</v>
      </c>
      <c r="C69" s="13">
        <v>11.476398620777726</v>
      </c>
      <c r="D69" s="13">
        <v>12.07677173282114</v>
      </c>
      <c r="E69" s="13">
        <v>10.256403200791707</v>
      </c>
      <c r="F69" s="13">
        <v>16.185325042070122</v>
      </c>
      <c r="G69" s="13">
        <v>15.765016905187743</v>
      </c>
      <c r="H69" s="13">
        <v>15.99766110674935</v>
      </c>
      <c r="I69" s="13">
        <v>17.107604210303951</v>
      </c>
      <c r="J69" s="13">
        <v>20.68874776603267</v>
      </c>
      <c r="K69" s="13">
        <v>13.596945067887468</v>
      </c>
      <c r="L69" s="13">
        <v>15.86332360212403</v>
      </c>
    </row>
    <row r="70" spans="1:12" x14ac:dyDescent="0.25">
      <c r="A70" s="61" t="s">
        <v>194</v>
      </c>
      <c r="B70" s="64">
        <v>9</v>
      </c>
      <c r="C70" s="13">
        <v>13.227692843859554</v>
      </c>
      <c r="D70" s="13">
        <v>11.8626899250311</v>
      </c>
      <c r="E70" s="13">
        <v>12.438836497616265</v>
      </c>
      <c r="F70" s="13">
        <v>10.687203308673652</v>
      </c>
      <c r="G70" s="13">
        <v>15.975213581701203</v>
      </c>
      <c r="H70" s="13">
        <v>15.706946848288661</v>
      </c>
      <c r="I70" s="13">
        <v>15.887503057067251</v>
      </c>
      <c r="J70" s="13">
        <v>16.865736649029611</v>
      </c>
      <c r="K70" s="13">
        <v>20.174413172973086</v>
      </c>
      <c r="L70" s="13">
        <v>13.654891157872086</v>
      </c>
    </row>
    <row r="71" spans="1:12" x14ac:dyDescent="0.25">
      <c r="A71" s="61" t="s">
        <v>195</v>
      </c>
      <c r="B71" s="64">
        <v>9</v>
      </c>
      <c r="C71" s="13">
        <v>9.6506392184344261</v>
      </c>
      <c r="D71" s="13">
        <v>13.442200460918936</v>
      </c>
      <c r="E71" s="13">
        <v>12.197725635200062</v>
      </c>
      <c r="F71" s="13">
        <v>12.709320215397932</v>
      </c>
      <c r="G71" s="13">
        <v>11.066536553820985</v>
      </c>
      <c r="H71" s="13">
        <v>15.741259717914938</v>
      </c>
      <c r="I71" s="13">
        <v>15.690244649151275</v>
      </c>
      <c r="J71" s="13">
        <v>15.75688639572231</v>
      </c>
      <c r="K71" s="13">
        <v>16.645572930180233</v>
      </c>
      <c r="L71" s="13">
        <v>19.732223762959467</v>
      </c>
    </row>
    <row r="72" spans="1:12" x14ac:dyDescent="0.25">
      <c r="A72" s="61" t="s">
        <v>196</v>
      </c>
      <c r="B72" s="64">
        <v>10</v>
      </c>
      <c r="C72" s="13">
        <v>9.5133449901300686</v>
      </c>
      <c r="D72" s="13">
        <v>10.195712291880529</v>
      </c>
      <c r="E72" s="13">
        <v>13.584117445610472</v>
      </c>
      <c r="F72" s="13">
        <v>12.417844296051207</v>
      </c>
      <c r="G72" s="13">
        <v>12.940935333983992</v>
      </c>
      <c r="H72" s="13">
        <v>11.352051913938215</v>
      </c>
      <c r="I72" s="13">
        <v>15.568894919889891</v>
      </c>
      <c r="J72" s="13">
        <v>15.616537067506604</v>
      </c>
      <c r="K72" s="13">
        <v>15.604939882337375</v>
      </c>
      <c r="L72" s="13">
        <v>16.428398445153583</v>
      </c>
    </row>
    <row r="73" spans="1:12" x14ac:dyDescent="0.25">
      <c r="A73" s="61" t="s">
        <v>197</v>
      </c>
      <c r="B73" s="64">
        <v>4</v>
      </c>
      <c r="C73" s="13">
        <v>10.392109565842253</v>
      </c>
      <c r="D73" s="13">
        <v>9.9488213296919437</v>
      </c>
      <c r="E73" s="13">
        <v>10.645184214248035</v>
      </c>
      <c r="F73" s="13">
        <v>13.664915824740682</v>
      </c>
      <c r="G73" s="13">
        <v>12.625429713646387</v>
      </c>
      <c r="H73" s="13">
        <v>13.100386937454365</v>
      </c>
      <c r="I73" s="13">
        <v>11.612570784025189</v>
      </c>
      <c r="J73" s="13">
        <v>15.385908879439551</v>
      </c>
      <c r="K73" s="13">
        <v>15.529929512469508</v>
      </c>
      <c r="L73" s="13">
        <v>15.474371530026017</v>
      </c>
    </row>
    <row r="74" spans="1:12" x14ac:dyDescent="0.25">
      <c r="A74" s="61" t="s">
        <v>198</v>
      </c>
      <c r="B74" s="64">
        <v>14</v>
      </c>
      <c r="C74" s="13">
        <v>4.9359758317853331</v>
      </c>
      <c r="D74" s="13">
        <v>10.769369018379901</v>
      </c>
      <c r="E74" s="13">
        <v>10.343610959263309</v>
      </c>
      <c r="F74" s="13">
        <v>11.008077485233681</v>
      </c>
      <c r="G74" s="13">
        <v>13.770901203209911</v>
      </c>
      <c r="H74" s="13">
        <v>12.804362813656414</v>
      </c>
      <c r="I74" s="13">
        <v>13.262248286986013</v>
      </c>
      <c r="J74" s="13">
        <v>11.8275907974958</v>
      </c>
      <c r="K74" s="13">
        <v>15.223123159590841</v>
      </c>
      <c r="L74" s="13">
        <v>15.47539168486319</v>
      </c>
    </row>
    <row r="75" spans="1:12" x14ac:dyDescent="0.25">
      <c r="A75" s="61" t="s">
        <v>199</v>
      </c>
      <c r="B75" s="64">
        <v>10</v>
      </c>
      <c r="C75" s="13">
        <v>14.072256211586611</v>
      </c>
      <c r="D75" s="13">
        <v>5.7863111735783219</v>
      </c>
      <c r="E75" s="13">
        <v>11.158875307488026</v>
      </c>
      <c r="F75" s="13">
        <v>10.667611172330973</v>
      </c>
      <c r="G75" s="13">
        <v>11.373941505807641</v>
      </c>
      <c r="H75" s="13">
        <v>13.895359869412259</v>
      </c>
      <c r="I75" s="13">
        <v>13.020555934136867</v>
      </c>
      <c r="J75" s="13">
        <v>13.436076576448617</v>
      </c>
      <c r="K75" s="13">
        <v>12.042238198747947</v>
      </c>
      <c r="L75" s="13">
        <v>15.138949635603021</v>
      </c>
    </row>
    <row r="76" spans="1:12" x14ac:dyDescent="0.25">
      <c r="A76" s="61" t="s">
        <v>200</v>
      </c>
      <c r="B76" s="64">
        <v>9</v>
      </c>
      <c r="C76" s="13">
        <v>10.531453148769909</v>
      </c>
      <c r="D76" s="13">
        <v>14.182044636501539</v>
      </c>
      <c r="E76" s="13">
        <v>6.5444529277452057</v>
      </c>
      <c r="F76" s="13">
        <v>11.43881563306949</v>
      </c>
      <c r="G76" s="13">
        <v>11.017329593040396</v>
      </c>
      <c r="H76" s="13">
        <v>11.687550328776238</v>
      </c>
      <c r="I76" s="13">
        <v>14.034526320933544</v>
      </c>
      <c r="J76" s="13">
        <v>13.186898343056669</v>
      </c>
      <c r="K76" s="13">
        <v>13.566616286799013</v>
      </c>
      <c r="L76" s="13">
        <v>12.254214628601577</v>
      </c>
    </row>
    <row r="77" spans="1:12" x14ac:dyDescent="0.25">
      <c r="A77" s="61" t="s">
        <v>201</v>
      </c>
      <c r="B77" s="64">
        <v>17</v>
      </c>
      <c r="C77" s="13">
        <v>9.5018496486400679</v>
      </c>
      <c r="D77" s="13">
        <v>11.000839812601507</v>
      </c>
      <c r="E77" s="13">
        <v>14.295613828396089</v>
      </c>
      <c r="F77" s="13">
        <v>7.1791601304777224</v>
      </c>
      <c r="G77" s="13">
        <v>11.728725272959904</v>
      </c>
      <c r="H77" s="13">
        <v>11.305723075786346</v>
      </c>
      <c r="I77" s="13">
        <v>11.944977297362501</v>
      </c>
      <c r="J77" s="13">
        <v>14.111132426933159</v>
      </c>
      <c r="K77" s="13">
        <v>13.30475501908044</v>
      </c>
      <c r="L77" s="13">
        <v>13.690483137511093</v>
      </c>
    </row>
    <row r="78" spans="1:12" x14ac:dyDescent="0.25">
      <c r="A78" s="61" t="s">
        <v>202</v>
      </c>
      <c r="B78" s="64">
        <v>3</v>
      </c>
      <c r="C78" s="13">
        <v>16.954096771736154</v>
      </c>
      <c r="D78" s="13">
        <v>9.9416773351272116</v>
      </c>
      <c r="E78" s="13">
        <v>11.385219482939448</v>
      </c>
      <c r="F78" s="13">
        <v>14.293189802756475</v>
      </c>
      <c r="G78" s="13">
        <v>7.7527996366428322</v>
      </c>
      <c r="H78" s="13">
        <v>11.927534960012649</v>
      </c>
      <c r="I78" s="13">
        <v>11.548675547979174</v>
      </c>
      <c r="J78" s="13">
        <v>12.119144418593141</v>
      </c>
      <c r="K78" s="13">
        <v>14.116230779901521</v>
      </c>
      <c r="L78" s="13">
        <v>13.386816627728802</v>
      </c>
    </row>
    <row r="79" spans="1:12" x14ac:dyDescent="0.25">
      <c r="A79" s="61" t="s">
        <v>203</v>
      </c>
      <c r="B79" s="64">
        <v>9</v>
      </c>
      <c r="C79" s="13">
        <v>3.9678576455864158</v>
      </c>
      <c r="D79" s="13">
        <v>16.975948357363979</v>
      </c>
      <c r="E79" s="13">
        <v>10.359955158465505</v>
      </c>
      <c r="F79" s="13">
        <v>11.700196670589042</v>
      </c>
      <c r="G79" s="13">
        <v>14.35696326996101</v>
      </c>
      <c r="H79" s="13">
        <v>8.2726391379181212</v>
      </c>
      <c r="I79" s="13">
        <v>12.147224850374176</v>
      </c>
      <c r="J79" s="13">
        <v>11.767399940906708</v>
      </c>
      <c r="K79" s="13">
        <v>12.300798606411044</v>
      </c>
      <c r="L79" s="13">
        <v>14.179127337785836</v>
      </c>
    </row>
    <row r="80" spans="1:12" x14ac:dyDescent="0.25">
      <c r="A80" s="61" t="s">
        <v>204</v>
      </c>
      <c r="B80" s="64">
        <v>5</v>
      </c>
      <c r="C80" s="13">
        <v>9.5560572119642089</v>
      </c>
      <c r="D80" s="13">
        <v>4.8592207805760745</v>
      </c>
      <c r="E80" s="13">
        <v>16.997356125777685</v>
      </c>
      <c r="F80" s="13">
        <v>10.684488909062928</v>
      </c>
      <c r="G80" s="13">
        <v>12.027481299333964</v>
      </c>
      <c r="H80" s="13">
        <v>14.3948440016832</v>
      </c>
      <c r="I80" s="13">
        <v>8.753686736970284</v>
      </c>
      <c r="J80" s="13">
        <v>12.339328745759323</v>
      </c>
      <c r="K80" s="13">
        <v>11.947718043354751</v>
      </c>
      <c r="L80" s="13">
        <v>12.480728225241945</v>
      </c>
    </row>
    <row r="81" spans="1:20" x14ac:dyDescent="0.25">
      <c r="A81" s="61" t="s">
        <v>205</v>
      </c>
      <c r="B81" s="64">
        <v>11</v>
      </c>
      <c r="C81" s="13">
        <v>5.6803891012758942</v>
      </c>
      <c r="D81" s="13">
        <v>9.9889180767750556</v>
      </c>
      <c r="E81" s="13">
        <v>5.6383944135540682</v>
      </c>
      <c r="F81" s="13">
        <v>16.817424233738976</v>
      </c>
      <c r="G81" s="13">
        <v>10.959627104978786</v>
      </c>
      <c r="H81" s="13">
        <v>12.204152745592184</v>
      </c>
      <c r="I81" s="13">
        <v>14.353187806531079</v>
      </c>
      <c r="J81" s="13">
        <v>9.1179381781876323</v>
      </c>
      <c r="K81" s="13">
        <v>12.414452176993601</v>
      </c>
      <c r="L81" s="13">
        <v>12.049970655631922</v>
      </c>
    </row>
    <row r="82" spans="1:20" x14ac:dyDescent="0.25">
      <c r="A82" s="61" t="s">
        <v>206</v>
      </c>
      <c r="B82" s="64">
        <v>17</v>
      </c>
      <c r="C82" s="13">
        <v>11.333697861947057</v>
      </c>
      <c r="D82" s="13">
        <v>6.338014951399936</v>
      </c>
      <c r="E82" s="13">
        <v>10.400503723499446</v>
      </c>
      <c r="F82" s="13">
        <v>6.331012097101909</v>
      </c>
      <c r="G82" s="13">
        <v>16.713944374788635</v>
      </c>
      <c r="H82" s="13">
        <v>11.187080456886761</v>
      </c>
      <c r="I82" s="13">
        <v>12.395191990282107</v>
      </c>
      <c r="J82" s="13">
        <v>14.317260689046622</v>
      </c>
      <c r="K82" s="13">
        <v>9.4504405465490802</v>
      </c>
      <c r="L82" s="13">
        <v>12.518265816374459</v>
      </c>
    </row>
    <row r="83" spans="1:20" x14ac:dyDescent="0.25">
      <c r="A83" s="61" t="s">
        <v>207</v>
      </c>
      <c r="B83" s="64">
        <v>8</v>
      </c>
      <c r="C83" s="13">
        <v>16.834481765785601</v>
      </c>
      <c r="D83" s="13">
        <v>11.614932037544893</v>
      </c>
      <c r="E83" s="13">
        <v>6.9366647425995902</v>
      </c>
      <c r="F83" s="13">
        <v>10.714526828753778</v>
      </c>
      <c r="G83" s="13">
        <v>6.9768851672343999</v>
      </c>
      <c r="H83" s="13">
        <v>16.560929273211805</v>
      </c>
      <c r="I83" s="13">
        <v>11.393411213927878</v>
      </c>
      <c r="J83" s="13">
        <v>12.534759710879012</v>
      </c>
      <c r="K83" s="13">
        <v>14.250346323024283</v>
      </c>
      <c r="L83" s="13">
        <v>9.7591155360145461</v>
      </c>
    </row>
    <row r="84" spans="1:20" x14ac:dyDescent="0.25">
      <c r="A84" s="61" t="s">
        <v>208</v>
      </c>
      <c r="B84" s="64">
        <v>2</v>
      </c>
      <c r="C84" s="13">
        <v>8.5641016129409433</v>
      </c>
      <c r="D84" s="13">
        <v>16.690413760064619</v>
      </c>
      <c r="E84" s="13">
        <v>11.858273848155379</v>
      </c>
      <c r="F84" s="13">
        <v>7.4644047804268663</v>
      </c>
      <c r="G84" s="13">
        <v>11.033754956908501</v>
      </c>
      <c r="H84" s="13">
        <v>7.5469382627945309</v>
      </c>
      <c r="I84" s="13">
        <v>16.423034685200076</v>
      </c>
      <c r="J84" s="13">
        <v>11.560146178020029</v>
      </c>
      <c r="K84" s="13">
        <v>12.644177524988706</v>
      </c>
      <c r="L84" s="13">
        <v>14.2146606037259</v>
      </c>
    </row>
    <row r="85" spans="1:20" x14ac:dyDescent="0.25">
      <c r="A85" s="61" t="s">
        <v>209</v>
      </c>
      <c r="B85" s="64">
        <v>8</v>
      </c>
      <c r="C85" s="13">
        <v>3.041175010638193</v>
      </c>
      <c r="D85" s="13">
        <v>9.0681031175379321</v>
      </c>
      <c r="E85" s="13">
        <v>16.495627668986323</v>
      </c>
      <c r="F85" s="13">
        <v>12.00915128455482</v>
      </c>
      <c r="G85" s="13">
        <v>7.9379288618545019</v>
      </c>
      <c r="H85" s="13">
        <v>11.26073076081679</v>
      </c>
      <c r="I85" s="13">
        <v>8.0496800437807963</v>
      </c>
      <c r="J85" s="13">
        <v>16.238810324898175</v>
      </c>
      <c r="K85" s="13">
        <v>11.6691457371757</v>
      </c>
      <c r="L85" s="13">
        <v>12.715129405594739</v>
      </c>
    </row>
    <row r="86" spans="1:20" x14ac:dyDescent="0.25">
      <c r="A86" s="61" t="s">
        <v>210</v>
      </c>
      <c r="B86" s="64">
        <v>16</v>
      </c>
      <c r="C86" s="13">
        <v>8.5574580646510476</v>
      </c>
      <c r="D86" s="13">
        <v>4.0094409467138084</v>
      </c>
      <c r="E86" s="13">
        <v>9.523922585161932</v>
      </c>
      <c r="F86" s="13">
        <v>16.273770595972465</v>
      </c>
      <c r="G86" s="13">
        <v>12.181800944822747</v>
      </c>
      <c r="H86" s="13">
        <v>8.3691485088102056</v>
      </c>
      <c r="I86" s="13">
        <v>11.481637106341584</v>
      </c>
      <c r="J86" s="13">
        <v>8.503928581844896</v>
      </c>
      <c r="K86" s="13">
        <v>16.041623028468361</v>
      </c>
      <c r="L86" s="13">
        <v>11.791303352873179</v>
      </c>
    </row>
    <row r="87" spans="1:20" x14ac:dyDescent="0.25">
      <c r="A87" s="61" t="s">
        <v>211</v>
      </c>
      <c r="B87" s="64">
        <v>9</v>
      </c>
      <c r="C87" s="13">
        <v>15.805210534914364</v>
      </c>
      <c r="D87" s="13">
        <v>9.0109297265044006</v>
      </c>
      <c r="E87" s="13">
        <v>4.8738527934658853</v>
      </c>
      <c r="F87" s="13">
        <v>9.89126166434826</v>
      </c>
      <c r="G87" s="13">
        <v>16.05798292305122</v>
      </c>
      <c r="H87" s="13">
        <v>12.261074939299402</v>
      </c>
      <c r="I87" s="13">
        <v>8.7544079691477705</v>
      </c>
      <c r="J87" s="13">
        <v>11.639082778020573</v>
      </c>
      <c r="K87" s="13">
        <v>8.8779727546976446</v>
      </c>
      <c r="L87" s="13">
        <v>15.829546375521815</v>
      </c>
    </row>
    <row r="88" spans="1:20" x14ac:dyDescent="0.25">
      <c r="A88" s="61" t="s">
        <v>212</v>
      </c>
      <c r="B88" s="64">
        <v>18</v>
      </c>
      <c r="C88" s="13">
        <v>9.4453342089348133</v>
      </c>
      <c r="D88" s="13">
        <v>15.536670090825453</v>
      </c>
      <c r="E88" s="13">
        <v>9.4103774013128856</v>
      </c>
      <c r="F88" s="13">
        <v>5.6321706678116454</v>
      </c>
      <c r="G88" s="13">
        <v>10.19550558362482</v>
      </c>
      <c r="H88" s="13">
        <v>15.773120238519773</v>
      </c>
      <c r="I88" s="13">
        <v>12.305222146001126</v>
      </c>
      <c r="J88" s="13">
        <v>9.0450557087524555</v>
      </c>
      <c r="K88" s="13">
        <v>11.703484719966351</v>
      </c>
      <c r="L88" s="13">
        <v>9.1902008007755445</v>
      </c>
    </row>
    <row r="89" spans="1:20" x14ac:dyDescent="0.25">
      <c r="A89" s="61" t="s">
        <v>213</v>
      </c>
      <c r="B89" s="64">
        <v>11</v>
      </c>
      <c r="C89" s="13">
        <v>17.615243649676405</v>
      </c>
      <c r="D89" s="13">
        <v>9.8076969165186547</v>
      </c>
      <c r="E89" s="13">
        <v>15.278760198433275</v>
      </c>
      <c r="F89" s="13">
        <v>9.715465955797999</v>
      </c>
      <c r="G89" s="13">
        <v>6.3068436916595569</v>
      </c>
      <c r="H89" s="13">
        <v>10.406142608419113</v>
      </c>
      <c r="I89" s="13">
        <v>15.486558048962491</v>
      </c>
      <c r="J89" s="13">
        <v>12.298883190735458</v>
      </c>
      <c r="K89" s="13">
        <v>9.2774500224032455</v>
      </c>
      <c r="L89" s="13">
        <v>11.740095672351408</v>
      </c>
    </row>
    <row r="90" spans="1:20" x14ac:dyDescent="0.25">
      <c r="A90" s="61" t="s">
        <v>214</v>
      </c>
      <c r="B90" s="64">
        <v>12</v>
      </c>
      <c r="C90" s="13">
        <v>11.095046100545643</v>
      </c>
      <c r="D90" s="13">
        <v>17.065378071442858</v>
      </c>
      <c r="E90" s="13">
        <v>10.035614823735186</v>
      </c>
      <c r="F90" s="13">
        <v>14.866679533078276</v>
      </c>
      <c r="G90" s="13">
        <v>9.8877103787083325</v>
      </c>
      <c r="H90" s="13">
        <v>6.8249755890660406</v>
      </c>
      <c r="I90" s="13">
        <v>10.505484494044406</v>
      </c>
      <c r="J90" s="13">
        <v>15.086367372090219</v>
      </c>
      <c r="K90" s="13">
        <v>12.163155723750094</v>
      </c>
      <c r="L90" s="13">
        <v>9.4129545184043995</v>
      </c>
    </row>
    <row r="91" spans="1:20" x14ac:dyDescent="0.25">
      <c r="A91" s="61" t="s">
        <v>215</v>
      </c>
      <c r="B91" s="64">
        <v>113</v>
      </c>
      <c r="C91" s="13">
        <v>112.88096537373934</v>
      </c>
      <c r="D91" s="13">
        <v>111.53251875302655</v>
      </c>
      <c r="E91" s="13">
        <v>116.17731120400025</v>
      </c>
      <c r="F91" s="13">
        <v>113.83025980010419</v>
      </c>
      <c r="G91" s="13">
        <v>115.38175002671296</v>
      </c>
      <c r="H91" s="13">
        <v>112.23329470013201</v>
      </c>
      <c r="I91" s="13">
        <v>107.25842067686344</v>
      </c>
      <c r="J91" s="13">
        <v>106.15807458513378</v>
      </c>
      <c r="K91" s="13">
        <v>109.29680385763056</v>
      </c>
      <c r="L91" s="13">
        <v>109.63374675777108</v>
      </c>
    </row>
    <row r="92" spans="1:20" x14ac:dyDescent="0.25">
      <c r="A92" s="61" t="s">
        <v>3</v>
      </c>
      <c r="B92" s="62">
        <v>1521</v>
      </c>
      <c r="C92" s="62">
        <v>1525.5901914387803</v>
      </c>
      <c r="D92" s="62">
        <v>1530.2813095185384</v>
      </c>
      <c r="E92" s="62">
        <v>1535.9653840764925</v>
      </c>
      <c r="F92" s="62">
        <v>1536.4016107129994</v>
      </c>
      <c r="G92" s="62">
        <v>1535.9449031731917</v>
      </c>
      <c r="H92" s="62">
        <v>1531.6930770826148</v>
      </c>
      <c r="I92" s="62">
        <v>1530.0020705389918</v>
      </c>
      <c r="J92" s="62">
        <v>1526.8062124129729</v>
      </c>
      <c r="K92" s="62">
        <v>1523.2054841146225</v>
      </c>
      <c r="L92" s="62">
        <v>1521.2142703569248</v>
      </c>
    </row>
    <row r="93" spans="1:20" x14ac:dyDescent="0.25">
      <c r="A93" s="63" t="s">
        <v>216</v>
      </c>
      <c r="B93" s="2"/>
    </row>
    <row r="94" spans="1:20" x14ac:dyDescent="0.25">
      <c r="A94" s="63" t="s">
        <v>266</v>
      </c>
      <c r="B94" s="2"/>
    </row>
    <row r="95" spans="1:20" x14ac:dyDescent="0.25">
      <c r="K95" s="13"/>
      <c r="L95" s="13"/>
      <c r="M95" s="13"/>
      <c r="N95" s="13"/>
      <c r="O95" s="13"/>
      <c r="P95" s="13"/>
      <c r="Q95" s="13"/>
      <c r="R95" s="13"/>
      <c r="S95" s="13"/>
      <c r="T95" s="13"/>
    </row>
    <row r="96" spans="1:20" x14ac:dyDescent="0.25">
      <c r="K96" s="13"/>
      <c r="L96" s="13"/>
      <c r="M96" s="13"/>
      <c r="N96" s="13"/>
      <c r="O96" s="13"/>
      <c r="P96" s="13"/>
      <c r="Q96" s="13"/>
      <c r="R96" s="13"/>
      <c r="S96" s="13"/>
      <c r="T96" s="13"/>
    </row>
    <row r="97" spans="11:20" x14ac:dyDescent="0.25">
      <c r="K97" s="13"/>
      <c r="L97" s="13"/>
      <c r="M97" s="13"/>
      <c r="N97" s="13"/>
      <c r="O97" s="13"/>
      <c r="P97" s="13"/>
      <c r="Q97" s="13"/>
      <c r="R97" s="13"/>
      <c r="S97" s="13"/>
      <c r="T97" s="13"/>
    </row>
    <row r="98" spans="11:20" x14ac:dyDescent="0.25">
      <c r="K98" s="13"/>
      <c r="L98" s="13"/>
      <c r="M98" s="13"/>
      <c r="N98" s="13"/>
      <c r="O98" s="13"/>
      <c r="P98" s="13"/>
      <c r="Q98" s="13"/>
      <c r="R98" s="13"/>
      <c r="S98" s="13"/>
      <c r="T98" s="13"/>
    </row>
    <row r="99" spans="11:20" x14ac:dyDescent="0.25">
      <c r="K99" s="13"/>
      <c r="L99" s="13"/>
      <c r="M99" s="13"/>
      <c r="N99" s="13"/>
      <c r="O99" s="13"/>
      <c r="P99" s="13"/>
      <c r="Q99" s="13"/>
      <c r="R99" s="13"/>
      <c r="S99" s="13"/>
      <c r="T99" s="13"/>
    </row>
    <row r="100" spans="11:20" x14ac:dyDescent="0.25">
      <c r="K100" s="13"/>
      <c r="L100" s="13"/>
      <c r="M100" s="13"/>
      <c r="N100" s="13"/>
      <c r="O100" s="13"/>
      <c r="P100" s="13"/>
      <c r="Q100" s="13"/>
      <c r="R100" s="13"/>
      <c r="S100" s="13"/>
      <c r="T100" s="13"/>
    </row>
    <row r="101" spans="11:20" x14ac:dyDescent="0.25">
      <c r="K101" s="13"/>
      <c r="L101" s="13"/>
      <c r="M101" s="13"/>
      <c r="N101" s="13"/>
      <c r="O101" s="13"/>
      <c r="P101" s="13"/>
      <c r="Q101" s="13"/>
      <c r="R101" s="13"/>
      <c r="S101" s="13"/>
      <c r="T101" s="13"/>
    </row>
    <row r="102" spans="11:20" x14ac:dyDescent="0.25">
      <c r="K102" s="13"/>
      <c r="L102" s="13"/>
      <c r="M102" s="13"/>
      <c r="N102" s="13"/>
      <c r="O102" s="13"/>
      <c r="P102" s="13"/>
      <c r="Q102" s="13"/>
      <c r="R102" s="13"/>
      <c r="S102" s="13"/>
      <c r="T102" s="13"/>
    </row>
    <row r="103" spans="11:20" x14ac:dyDescent="0.25">
      <c r="K103" s="13"/>
      <c r="L103" s="13"/>
      <c r="M103" s="13"/>
      <c r="N103" s="13"/>
      <c r="O103" s="13"/>
      <c r="P103" s="13"/>
      <c r="Q103" s="13"/>
      <c r="R103" s="13"/>
      <c r="S103" s="13"/>
      <c r="T103" s="13"/>
    </row>
    <row r="104" spans="11:20" x14ac:dyDescent="0.25">
      <c r="K104" s="13"/>
      <c r="L104" s="13"/>
      <c r="M104" s="13"/>
      <c r="N104" s="13"/>
      <c r="O104" s="13"/>
      <c r="P104" s="13"/>
      <c r="Q104" s="13"/>
      <c r="R104" s="13"/>
      <c r="S104" s="13"/>
      <c r="T104" s="13"/>
    </row>
    <row r="105" spans="11:20" x14ac:dyDescent="0.25">
      <c r="K105" s="13"/>
      <c r="L105" s="13"/>
      <c r="M105" s="13"/>
      <c r="N105" s="13"/>
      <c r="O105" s="13"/>
      <c r="P105" s="13"/>
      <c r="Q105" s="13"/>
      <c r="R105" s="13"/>
      <c r="S105" s="13"/>
      <c r="T105" s="13"/>
    </row>
    <row r="106" spans="11:20" x14ac:dyDescent="0.25">
      <c r="K106" s="13"/>
      <c r="L106" s="13"/>
      <c r="M106" s="13"/>
      <c r="N106" s="13"/>
      <c r="O106" s="13"/>
      <c r="P106" s="13"/>
      <c r="Q106" s="13"/>
      <c r="R106" s="13"/>
      <c r="S106" s="13"/>
      <c r="T106" s="13"/>
    </row>
    <row r="107" spans="11:20" x14ac:dyDescent="0.25">
      <c r="K107" s="13"/>
      <c r="L107" s="13"/>
      <c r="M107" s="13"/>
      <c r="N107" s="13"/>
      <c r="O107" s="13"/>
      <c r="P107" s="13"/>
      <c r="Q107" s="13"/>
      <c r="R107" s="13"/>
      <c r="S107" s="13"/>
      <c r="T107" s="13"/>
    </row>
    <row r="108" spans="11:20" x14ac:dyDescent="0.25">
      <c r="K108" s="13"/>
      <c r="L108" s="13"/>
      <c r="M108" s="13"/>
      <c r="N108" s="13"/>
      <c r="O108" s="13"/>
      <c r="P108" s="13"/>
      <c r="Q108" s="13"/>
      <c r="R108" s="13"/>
      <c r="S108" s="13"/>
      <c r="T108" s="13"/>
    </row>
    <row r="109" spans="11:20" x14ac:dyDescent="0.25">
      <c r="K109" s="13"/>
      <c r="L109" s="13"/>
      <c r="M109" s="13"/>
      <c r="N109" s="13"/>
      <c r="O109" s="13"/>
      <c r="P109" s="13"/>
      <c r="Q109" s="13"/>
      <c r="R109" s="13"/>
      <c r="S109" s="13"/>
      <c r="T109" s="13"/>
    </row>
    <row r="110" spans="11:20" x14ac:dyDescent="0.25">
      <c r="K110" s="13"/>
      <c r="L110" s="13"/>
      <c r="M110" s="13"/>
      <c r="N110" s="13"/>
      <c r="O110" s="13"/>
      <c r="P110" s="13"/>
      <c r="Q110" s="13"/>
      <c r="R110" s="13"/>
      <c r="S110" s="13"/>
      <c r="T110" s="13"/>
    </row>
    <row r="111" spans="11:20" x14ac:dyDescent="0.25">
      <c r="K111" s="13"/>
      <c r="L111" s="13"/>
      <c r="M111" s="13"/>
      <c r="N111" s="13"/>
      <c r="O111" s="13"/>
      <c r="P111" s="13"/>
      <c r="Q111" s="13"/>
      <c r="R111" s="13"/>
      <c r="S111" s="13"/>
      <c r="T111" s="13"/>
    </row>
  </sheetData>
  <hyperlinks>
    <hyperlink ref="L1" location="Områdesregister!A1" display="Tillbaka till områdesregister" xr:uid="{BA15761B-9707-4885-AF0E-8E90643A9E27}"/>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818DF-72C0-42A1-B436-6B8A068AD439}">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234</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11</v>
      </c>
      <c r="C6" s="13">
        <v>13.588301266968442</v>
      </c>
      <c r="D6" s="13">
        <v>13.817613658000164</v>
      </c>
      <c r="E6" s="13">
        <v>14.144558121071313</v>
      </c>
      <c r="F6" s="13">
        <v>14.323527475780249</v>
      </c>
      <c r="G6" s="13">
        <v>14.608423879156867</v>
      </c>
      <c r="H6" s="13">
        <v>14.751290445113723</v>
      </c>
      <c r="I6" s="13">
        <v>14.925405791284795</v>
      </c>
      <c r="J6" s="13">
        <v>15.053055544163316</v>
      </c>
      <c r="K6" s="13">
        <v>14.92154586018304</v>
      </c>
      <c r="L6" s="13">
        <v>14.830891256987321</v>
      </c>
    </row>
    <row r="7" spans="1:12" x14ac:dyDescent="0.25">
      <c r="A7" s="61" t="s">
        <v>132</v>
      </c>
      <c r="B7" s="64">
        <v>18</v>
      </c>
      <c r="C7" s="13">
        <v>12.458825373926699</v>
      </c>
      <c r="D7" s="13">
        <v>14.291321162366321</v>
      </c>
      <c r="E7" s="13">
        <v>14.554335375986543</v>
      </c>
      <c r="F7" s="13">
        <v>14.752545711343949</v>
      </c>
      <c r="G7" s="13">
        <v>14.840088486781084</v>
      </c>
      <c r="H7" s="13">
        <v>14.996758352301942</v>
      </c>
      <c r="I7" s="13">
        <v>15.144497683607742</v>
      </c>
      <c r="J7" s="13">
        <v>15.265214248742154</v>
      </c>
      <c r="K7" s="13">
        <v>15.409598801982709</v>
      </c>
      <c r="L7" s="13">
        <v>15.326182297352908</v>
      </c>
    </row>
    <row r="8" spans="1:12" x14ac:dyDescent="0.25">
      <c r="A8" s="61" t="s">
        <v>133</v>
      </c>
      <c r="B8" s="64">
        <v>14</v>
      </c>
      <c r="C8" s="13">
        <v>18.035478271623816</v>
      </c>
      <c r="D8" s="13">
        <v>13.569249717657504</v>
      </c>
      <c r="E8" s="13">
        <v>15.120796710275641</v>
      </c>
      <c r="F8" s="13">
        <v>15.282259099297901</v>
      </c>
      <c r="G8" s="13">
        <v>15.395115950616296</v>
      </c>
      <c r="H8" s="13">
        <v>15.385946542214576</v>
      </c>
      <c r="I8" s="13">
        <v>15.543054802676524</v>
      </c>
      <c r="J8" s="13">
        <v>15.660346114887831</v>
      </c>
      <c r="K8" s="13">
        <v>15.800319634368091</v>
      </c>
      <c r="L8" s="13">
        <v>15.974535033484321</v>
      </c>
    </row>
    <row r="9" spans="1:12" x14ac:dyDescent="0.25">
      <c r="A9" s="61" t="s">
        <v>134</v>
      </c>
      <c r="B9" s="64">
        <v>14</v>
      </c>
      <c r="C9" s="13">
        <v>14.724020809519974</v>
      </c>
      <c r="D9" s="13">
        <v>18.426322123861617</v>
      </c>
      <c r="E9" s="13">
        <v>14.54006023320037</v>
      </c>
      <c r="F9" s="13">
        <v>15.865969624911912</v>
      </c>
      <c r="G9" s="13">
        <v>15.95490579737449</v>
      </c>
      <c r="H9" s="13">
        <v>15.978183276308187</v>
      </c>
      <c r="I9" s="13">
        <v>15.970230714013057</v>
      </c>
      <c r="J9" s="13">
        <v>16.099836580264284</v>
      </c>
      <c r="K9" s="13">
        <v>16.230576547032037</v>
      </c>
      <c r="L9" s="13">
        <v>16.39914003118761</v>
      </c>
    </row>
    <row r="10" spans="1:12" x14ac:dyDescent="0.25">
      <c r="A10" s="61" t="s">
        <v>135</v>
      </c>
      <c r="B10" s="64">
        <v>24</v>
      </c>
      <c r="C10" s="13">
        <v>15.706201574769777</v>
      </c>
      <c r="D10" s="13">
        <v>15.455850931266086</v>
      </c>
      <c r="E10" s="13">
        <v>18.761009836742424</v>
      </c>
      <c r="F10" s="13">
        <v>15.265835489403299</v>
      </c>
      <c r="G10" s="13">
        <v>16.434909132526812</v>
      </c>
      <c r="H10" s="13">
        <v>16.448650021421567</v>
      </c>
      <c r="I10" s="13">
        <v>16.465547176794605</v>
      </c>
      <c r="J10" s="13">
        <v>16.437720025614627</v>
      </c>
      <c r="K10" s="13">
        <v>16.572562806383772</v>
      </c>
      <c r="L10" s="13">
        <v>16.730476816347167</v>
      </c>
    </row>
    <row r="11" spans="1:12" x14ac:dyDescent="0.25">
      <c r="A11" s="61" t="s">
        <v>136</v>
      </c>
      <c r="B11" s="64">
        <v>14</v>
      </c>
      <c r="C11" s="13">
        <v>24.571925566489501</v>
      </c>
      <c r="D11" s="13">
        <v>16.954304152587319</v>
      </c>
      <c r="E11" s="13">
        <v>16.142063361288649</v>
      </c>
      <c r="F11" s="13">
        <v>19.017508828968698</v>
      </c>
      <c r="G11" s="13">
        <v>15.874030724334688</v>
      </c>
      <c r="H11" s="13">
        <v>16.898103019163482</v>
      </c>
      <c r="I11" s="13">
        <v>16.902053992512279</v>
      </c>
      <c r="J11" s="13">
        <v>16.894968776746925</v>
      </c>
      <c r="K11" s="13">
        <v>16.868936147909732</v>
      </c>
      <c r="L11" s="13">
        <v>17.019554631144757</v>
      </c>
    </row>
    <row r="12" spans="1:12" x14ac:dyDescent="0.25">
      <c r="A12" s="61" t="s">
        <v>2</v>
      </c>
      <c r="B12" s="64">
        <v>20</v>
      </c>
      <c r="C12" s="13">
        <v>15.327738897376056</v>
      </c>
      <c r="D12" s="13">
        <v>24.952481201755557</v>
      </c>
      <c r="E12" s="13">
        <v>17.888725277168398</v>
      </c>
      <c r="F12" s="13">
        <v>16.66667418245903</v>
      </c>
      <c r="G12" s="13">
        <v>19.198543054105251</v>
      </c>
      <c r="H12" s="13">
        <v>16.341479686888398</v>
      </c>
      <c r="I12" s="13">
        <v>17.289663229089001</v>
      </c>
      <c r="J12" s="13">
        <v>17.271602042996676</v>
      </c>
      <c r="K12" s="13">
        <v>17.264517902427674</v>
      </c>
      <c r="L12" s="13">
        <v>17.251697540295158</v>
      </c>
    </row>
    <row r="13" spans="1:12" x14ac:dyDescent="0.25">
      <c r="A13" s="61" t="s">
        <v>137</v>
      </c>
      <c r="B13" s="64">
        <v>16</v>
      </c>
      <c r="C13" s="13">
        <v>20.284371765337816</v>
      </c>
      <c r="D13" s="13">
        <v>16.222174986890035</v>
      </c>
      <c r="E13" s="13">
        <v>25.05636398522438</v>
      </c>
      <c r="F13" s="13">
        <v>18.453803009532418</v>
      </c>
      <c r="G13" s="13">
        <v>17.034929728349791</v>
      </c>
      <c r="H13" s="13">
        <v>19.230498231838734</v>
      </c>
      <c r="I13" s="13">
        <v>16.668060782392889</v>
      </c>
      <c r="J13" s="13">
        <v>17.532204630824126</v>
      </c>
      <c r="K13" s="13">
        <v>17.511421721368265</v>
      </c>
      <c r="L13" s="13">
        <v>17.511534063796685</v>
      </c>
    </row>
    <row r="14" spans="1:12" x14ac:dyDescent="0.25">
      <c r="A14" s="61" t="s">
        <v>138</v>
      </c>
      <c r="B14" s="64">
        <v>28</v>
      </c>
      <c r="C14" s="13">
        <v>16.548651761242091</v>
      </c>
      <c r="D14" s="13">
        <v>20.728256566951348</v>
      </c>
      <c r="E14" s="13">
        <v>17.120701678543185</v>
      </c>
      <c r="F14" s="13">
        <v>25.394337461908858</v>
      </c>
      <c r="G14" s="13">
        <v>19.082252924843601</v>
      </c>
      <c r="H14" s="13">
        <v>17.538066848632596</v>
      </c>
      <c r="I14" s="13">
        <v>19.524404671382094</v>
      </c>
      <c r="J14" s="13">
        <v>17.147156429519196</v>
      </c>
      <c r="K14" s="13">
        <v>17.976655057233295</v>
      </c>
      <c r="L14" s="13">
        <v>17.964619568201794</v>
      </c>
    </row>
    <row r="15" spans="1:12" x14ac:dyDescent="0.25">
      <c r="A15" s="61" t="s">
        <v>139</v>
      </c>
      <c r="B15" s="64">
        <v>19</v>
      </c>
      <c r="C15" s="13">
        <v>26.745119934507855</v>
      </c>
      <c r="D15" s="13">
        <v>17.001771351057208</v>
      </c>
      <c r="E15" s="13">
        <v>21.132733567411034</v>
      </c>
      <c r="F15" s="13">
        <v>17.804838616716811</v>
      </c>
      <c r="G15" s="13">
        <v>25.552011852175145</v>
      </c>
      <c r="H15" s="13">
        <v>19.527049945748129</v>
      </c>
      <c r="I15" s="13">
        <v>17.957554313763229</v>
      </c>
      <c r="J15" s="13">
        <v>19.740482683448047</v>
      </c>
      <c r="K15" s="13">
        <v>17.542525196270201</v>
      </c>
      <c r="L15" s="13">
        <v>18.339292145803714</v>
      </c>
    </row>
    <row r="16" spans="1:12" x14ac:dyDescent="0.25">
      <c r="A16" s="61" t="s">
        <v>140</v>
      </c>
      <c r="B16" s="64">
        <v>26</v>
      </c>
      <c r="C16" s="13">
        <v>19.976872783405135</v>
      </c>
      <c r="D16" s="13">
        <v>25.929521896622486</v>
      </c>
      <c r="E16" s="13">
        <v>17.490691271076155</v>
      </c>
      <c r="F16" s="13">
        <v>21.563863190550649</v>
      </c>
      <c r="G16" s="13">
        <v>18.407886422250701</v>
      </c>
      <c r="H16" s="13">
        <v>25.699004669288833</v>
      </c>
      <c r="I16" s="13">
        <v>19.965217760646549</v>
      </c>
      <c r="J16" s="13">
        <v>18.376328688466749</v>
      </c>
      <c r="K16" s="13">
        <v>20.021733987295441</v>
      </c>
      <c r="L16" s="13">
        <v>17.975385402475347</v>
      </c>
    </row>
    <row r="17" spans="1:12" x14ac:dyDescent="0.25">
      <c r="A17" s="61" t="s">
        <v>141</v>
      </c>
      <c r="B17" s="64">
        <v>26</v>
      </c>
      <c r="C17" s="13">
        <v>25.847194971111204</v>
      </c>
      <c r="D17" s="13">
        <v>20.805237677663737</v>
      </c>
      <c r="E17" s="13">
        <v>25.442028823355894</v>
      </c>
      <c r="F17" s="13">
        <v>18.007370116291689</v>
      </c>
      <c r="G17" s="13">
        <v>21.993003205066817</v>
      </c>
      <c r="H17" s="13">
        <v>18.973368087917674</v>
      </c>
      <c r="I17" s="13">
        <v>25.87774316896807</v>
      </c>
      <c r="J17" s="13">
        <v>20.399640238240497</v>
      </c>
      <c r="K17" s="13">
        <v>18.831279872873019</v>
      </c>
      <c r="L17" s="13">
        <v>20.356243744517553</v>
      </c>
    </row>
    <row r="18" spans="1:12" x14ac:dyDescent="0.25">
      <c r="A18" s="61" t="s">
        <v>142</v>
      </c>
      <c r="B18" s="64">
        <v>27</v>
      </c>
      <c r="C18" s="13">
        <v>26.671107855107401</v>
      </c>
      <c r="D18" s="13">
        <v>25.794939052341512</v>
      </c>
      <c r="E18" s="13">
        <v>21.566795526098797</v>
      </c>
      <c r="F18" s="13">
        <v>25.187653830337844</v>
      </c>
      <c r="G18" s="13">
        <v>18.536450939060774</v>
      </c>
      <c r="H18" s="13">
        <v>22.406056717677675</v>
      </c>
      <c r="I18" s="13">
        <v>19.526758256592011</v>
      </c>
      <c r="J18" s="13">
        <v>26.089210350355593</v>
      </c>
      <c r="K18" s="13">
        <v>20.852707808243348</v>
      </c>
      <c r="L18" s="13">
        <v>19.313285341694073</v>
      </c>
    </row>
    <row r="19" spans="1:12" x14ac:dyDescent="0.25">
      <c r="A19" s="61" t="s">
        <v>143</v>
      </c>
      <c r="B19" s="64">
        <v>26</v>
      </c>
      <c r="C19" s="13">
        <v>26.936502425259473</v>
      </c>
      <c r="D19" s="13">
        <v>27.226242583533026</v>
      </c>
      <c r="E19" s="13">
        <v>25.861343755707445</v>
      </c>
      <c r="F19" s="13">
        <v>22.248737413058844</v>
      </c>
      <c r="G19" s="13">
        <v>25.100244666223062</v>
      </c>
      <c r="H19" s="13">
        <v>19.081419372679431</v>
      </c>
      <c r="I19" s="13">
        <v>22.873317852666862</v>
      </c>
      <c r="J19" s="13">
        <v>20.081058961937437</v>
      </c>
      <c r="K19" s="13">
        <v>26.350726560256184</v>
      </c>
      <c r="L19" s="13">
        <v>21.334359469012611</v>
      </c>
    </row>
    <row r="20" spans="1:12" x14ac:dyDescent="0.25">
      <c r="A20" s="61" t="s">
        <v>144</v>
      </c>
      <c r="B20" s="64">
        <v>30</v>
      </c>
      <c r="C20" s="13">
        <v>26.600733389762841</v>
      </c>
      <c r="D20" s="13">
        <v>26.853549980656517</v>
      </c>
      <c r="E20" s="13">
        <v>27.645751174499853</v>
      </c>
      <c r="F20" s="13">
        <v>25.873254838886208</v>
      </c>
      <c r="G20" s="13">
        <v>22.776897489401634</v>
      </c>
      <c r="H20" s="13">
        <v>25.023933673074442</v>
      </c>
      <c r="I20" s="13">
        <v>19.572695831800527</v>
      </c>
      <c r="J20" s="13">
        <v>23.252646561980566</v>
      </c>
      <c r="K20" s="13">
        <v>20.551843430571925</v>
      </c>
      <c r="L20" s="13">
        <v>26.535948242092665</v>
      </c>
    </row>
    <row r="21" spans="1:12" x14ac:dyDescent="0.25">
      <c r="A21" s="61" t="s">
        <v>145</v>
      </c>
      <c r="B21" s="64">
        <v>36</v>
      </c>
      <c r="C21" s="13">
        <v>29.829006238943741</v>
      </c>
      <c r="D21" s="13">
        <v>27.10198441320831</v>
      </c>
      <c r="E21" s="13">
        <v>26.869230254111343</v>
      </c>
      <c r="F21" s="13">
        <v>27.987876911484438</v>
      </c>
      <c r="G21" s="13">
        <v>25.937807678366422</v>
      </c>
      <c r="H21" s="13">
        <v>23.255172280800181</v>
      </c>
      <c r="I21" s="13">
        <v>25.075417085624085</v>
      </c>
      <c r="J21" s="13">
        <v>20.070659372458152</v>
      </c>
      <c r="K21" s="13">
        <v>23.641398637946889</v>
      </c>
      <c r="L21" s="13">
        <v>21.023710576069643</v>
      </c>
    </row>
    <row r="22" spans="1:12" x14ac:dyDescent="0.25">
      <c r="A22" s="61" t="s">
        <v>146</v>
      </c>
      <c r="B22" s="64">
        <v>30</v>
      </c>
      <c r="C22" s="13">
        <v>35.269942881039029</v>
      </c>
      <c r="D22" s="13">
        <v>29.785269401299381</v>
      </c>
      <c r="E22" s="13">
        <v>27.593225971079924</v>
      </c>
      <c r="F22" s="13">
        <v>26.935423540521519</v>
      </c>
      <c r="G22" s="13">
        <v>28.309005653071175</v>
      </c>
      <c r="H22" s="13">
        <v>26.068610064808254</v>
      </c>
      <c r="I22" s="13">
        <v>23.761005877185067</v>
      </c>
      <c r="J22" s="13">
        <v>25.188484992134278</v>
      </c>
      <c r="K22" s="13">
        <v>20.608866894759</v>
      </c>
      <c r="L22" s="13">
        <v>24.057034694048404</v>
      </c>
    </row>
    <row r="23" spans="1:12" x14ac:dyDescent="0.25">
      <c r="A23" s="61" t="s">
        <v>147</v>
      </c>
      <c r="B23" s="64">
        <v>35</v>
      </c>
      <c r="C23" s="13">
        <v>29.732121829823036</v>
      </c>
      <c r="D23" s="13">
        <v>34.777541899550009</v>
      </c>
      <c r="E23" s="13">
        <v>29.888465303540364</v>
      </c>
      <c r="F23" s="13">
        <v>28.070870366726343</v>
      </c>
      <c r="G23" s="13">
        <v>27.112273660169897</v>
      </c>
      <c r="H23" s="13">
        <v>28.599959995987426</v>
      </c>
      <c r="I23" s="13">
        <v>26.319428870226343</v>
      </c>
      <c r="J23" s="13">
        <v>24.28021830319333</v>
      </c>
      <c r="K23" s="13">
        <v>25.404491115910325</v>
      </c>
      <c r="L23" s="13">
        <v>21.214418753754206</v>
      </c>
    </row>
    <row r="24" spans="1:12" x14ac:dyDescent="0.25">
      <c r="A24" s="61" t="s">
        <v>148</v>
      </c>
      <c r="B24" s="64">
        <v>29</v>
      </c>
      <c r="C24" s="13">
        <v>34.158164584297779</v>
      </c>
      <c r="D24" s="13">
        <v>29.68673747278331</v>
      </c>
      <c r="E24" s="13">
        <v>34.601583996164798</v>
      </c>
      <c r="F24" s="13">
        <v>30.141934768219283</v>
      </c>
      <c r="G24" s="13">
        <v>28.664107954381336</v>
      </c>
      <c r="H24" s="13">
        <v>27.424682403712076</v>
      </c>
      <c r="I24" s="13">
        <v>29.051323967084258</v>
      </c>
      <c r="J24" s="13">
        <v>26.733491393614916</v>
      </c>
      <c r="K24" s="13">
        <v>24.919002251793245</v>
      </c>
      <c r="L24" s="13">
        <v>25.785280128258151</v>
      </c>
    </row>
    <row r="25" spans="1:12" x14ac:dyDescent="0.25">
      <c r="A25" s="61" t="s">
        <v>149</v>
      </c>
      <c r="B25" s="64">
        <v>27</v>
      </c>
      <c r="C25" s="13">
        <v>28.847140766182683</v>
      </c>
      <c r="D25" s="13">
        <v>32.573511951554266</v>
      </c>
      <c r="E25" s="13">
        <v>29.471062109208646</v>
      </c>
      <c r="F25" s="13">
        <v>33.725377992304018</v>
      </c>
      <c r="G25" s="13">
        <v>30.120956779382151</v>
      </c>
      <c r="H25" s="13">
        <v>28.967771777466314</v>
      </c>
      <c r="I25" s="13">
        <v>27.63126688953777</v>
      </c>
      <c r="J25" s="13">
        <v>29.234107385097573</v>
      </c>
      <c r="K25" s="13">
        <v>26.98070504401392</v>
      </c>
      <c r="L25" s="13">
        <v>25.602018103193711</v>
      </c>
    </row>
    <row r="26" spans="1:12" x14ac:dyDescent="0.25">
      <c r="A26" s="61" t="s">
        <v>150</v>
      </c>
      <c r="B26" s="64">
        <v>21</v>
      </c>
      <c r="C26" s="13">
        <v>26.750704862830958</v>
      </c>
      <c r="D26" s="13">
        <v>28.359312619774013</v>
      </c>
      <c r="E26" s="13">
        <v>31.227978996810247</v>
      </c>
      <c r="F26" s="13">
        <v>29.036891624050096</v>
      </c>
      <c r="G26" s="13">
        <v>32.162721480679878</v>
      </c>
      <c r="H26" s="13">
        <v>29.715319278726241</v>
      </c>
      <c r="I26" s="13">
        <v>28.864768310617549</v>
      </c>
      <c r="J26" s="13">
        <v>27.755025772533056</v>
      </c>
      <c r="K26" s="13">
        <v>28.9801368028605</v>
      </c>
      <c r="L26" s="13">
        <v>27.113102549872377</v>
      </c>
    </row>
    <row r="27" spans="1:12" x14ac:dyDescent="0.25">
      <c r="A27" s="61" t="s">
        <v>151</v>
      </c>
      <c r="B27" s="64">
        <v>12</v>
      </c>
      <c r="C27" s="13">
        <v>23.548443845051011</v>
      </c>
      <c r="D27" s="13">
        <v>26.326208491564252</v>
      </c>
      <c r="E27" s="13">
        <v>27.728220790262903</v>
      </c>
      <c r="F27" s="13">
        <v>29.65862090695515</v>
      </c>
      <c r="G27" s="13">
        <v>28.257741783289937</v>
      </c>
      <c r="H27" s="13">
        <v>30.106132346483715</v>
      </c>
      <c r="I27" s="13">
        <v>28.777985005478214</v>
      </c>
      <c r="J27" s="13">
        <v>28.102132924317118</v>
      </c>
      <c r="K27" s="13">
        <v>27.349458724711518</v>
      </c>
      <c r="L27" s="13">
        <v>28.137360989971775</v>
      </c>
    </row>
    <row r="28" spans="1:12" x14ac:dyDescent="0.25">
      <c r="A28" s="61" t="s">
        <v>152</v>
      </c>
      <c r="B28" s="64">
        <v>22</v>
      </c>
      <c r="C28" s="13">
        <v>17.67758908135627</v>
      </c>
      <c r="D28" s="13">
        <v>24.772494376028341</v>
      </c>
      <c r="E28" s="13">
        <v>26.247518754070445</v>
      </c>
      <c r="F28" s="13">
        <v>27.082150500787186</v>
      </c>
      <c r="G28" s="13">
        <v>28.48399219385491</v>
      </c>
      <c r="H28" s="13">
        <v>27.510775319079254</v>
      </c>
      <c r="I28" s="13">
        <v>28.616405682039449</v>
      </c>
      <c r="J28" s="13">
        <v>27.862678224510315</v>
      </c>
      <c r="K28" s="13">
        <v>27.267985149896919</v>
      </c>
      <c r="L28" s="13">
        <v>26.867240813213893</v>
      </c>
    </row>
    <row r="29" spans="1:12" x14ac:dyDescent="0.25">
      <c r="A29" s="61" t="s">
        <v>153</v>
      </c>
      <c r="B29" s="64">
        <v>15</v>
      </c>
      <c r="C29" s="13">
        <v>23.697327303428406</v>
      </c>
      <c r="D29" s="13">
        <v>20.873170375708323</v>
      </c>
      <c r="E29" s="13">
        <v>25.237338231705419</v>
      </c>
      <c r="F29" s="13">
        <v>25.875643442034363</v>
      </c>
      <c r="G29" s="13">
        <v>26.433181002219712</v>
      </c>
      <c r="H29" s="13">
        <v>27.2639448744386</v>
      </c>
      <c r="I29" s="13">
        <v>26.674234142781014</v>
      </c>
      <c r="J29" s="13">
        <v>27.310676825694998</v>
      </c>
      <c r="K29" s="13">
        <v>26.738999381189199</v>
      </c>
      <c r="L29" s="13">
        <v>26.377080462412582</v>
      </c>
    </row>
    <row r="30" spans="1:12" x14ac:dyDescent="0.25">
      <c r="A30" s="61" t="s">
        <v>154</v>
      </c>
      <c r="B30" s="64">
        <v>23</v>
      </c>
      <c r="C30" s="13">
        <v>19.41232693873549</v>
      </c>
      <c r="D30" s="13">
        <v>24.70918917027582</v>
      </c>
      <c r="E30" s="13">
        <v>22.902000009727853</v>
      </c>
      <c r="F30" s="13">
        <v>25.483627299206525</v>
      </c>
      <c r="G30" s="13">
        <v>25.843386924391616</v>
      </c>
      <c r="H30" s="13">
        <v>25.990949449485282</v>
      </c>
      <c r="I30" s="13">
        <v>26.562529749120138</v>
      </c>
      <c r="J30" s="13">
        <v>26.161507987113261</v>
      </c>
      <c r="K30" s="13">
        <v>26.457984476329774</v>
      </c>
      <c r="L30" s="13">
        <v>26.102373213751925</v>
      </c>
    </row>
    <row r="31" spans="1:12" x14ac:dyDescent="0.25">
      <c r="A31" s="61" t="s">
        <v>155</v>
      </c>
      <c r="B31" s="64">
        <v>28</v>
      </c>
      <c r="C31" s="13">
        <v>24.186689778989901</v>
      </c>
      <c r="D31" s="13">
        <v>22.294377270452394</v>
      </c>
      <c r="E31" s="13">
        <v>25.569881404977945</v>
      </c>
      <c r="F31" s="13">
        <v>24.239520823908766</v>
      </c>
      <c r="G31" s="13">
        <v>25.930277448731829</v>
      </c>
      <c r="H31" s="13">
        <v>25.958074125953853</v>
      </c>
      <c r="I31" s="13">
        <v>25.978644014428465</v>
      </c>
      <c r="J31" s="13">
        <v>26.323543142165434</v>
      </c>
      <c r="K31" s="13">
        <v>25.975580090052798</v>
      </c>
      <c r="L31" s="13">
        <v>26.215294673028115</v>
      </c>
    </row>
    <row r="32" spans="1:12" x14ac:dyDescent="0.25">
      <c r="A32" s="61" t="s">
        <v>156</v>
      </c>
      <c r="B32" s="64">
        <v>26</v>
      </c>
      <c r="C32" s="13">
        <v>27.05092310038718</v>
      </c>
      <c r="D32" s="13">
        <v>25.04754638115228</v>
      </c>
      <c r="E32" s="13">
        <v>24.021751210110459</v>
      </c>
      <c r="F32" s="13">
        <v>25.903740256017286</v>
      </c>
      <c r="G32" s="13">
        <v>25.034855100913397</v>
      </c>
      <c r="H32" s="13">
        <v>26.011029736462742</v>
      </c>
      <c r="I32" s="13">
        <v>25.987995511510995</v>
      </c>
      <c r="J32" s="13">
        <v>25.869026923833871</v>
      </c>
      <c r="K32" s="13">
        <v>26.03178977211261</v>
      </c>
      <c r="L32" s="13">
        <v>25.832046629075993</v>
      </c>
    </row>
    <row r="33" spans="1:12" x14ac:dyDescent="0.25">
      <c r="A33" s="61" t="s">
        <v>157</v>
      </c>
      <c r="B33" s="64">
        <v>28</v>
      </c>
      <c r="C33" s="13">
        <v>25.618159166031248</v>
      </c>
      <c r="D33" s="13">
        <v>26.925823699838283</v>
      </c>
      <c r="E33" s="13">
        <v>25.762970545445391</v>
      </c>
      <c r="F33" s="13">
        <v>25.048178115698864</v>
      </c>
      <c r="G33" s="13">
        <v>26.218941511641066</v>
      </c>
      <c r="H33" s="13">
        <v>25.473625811662355</v>
      </c>
      <c r="I33" s="13">
        <v>26.158430657478949</v>
      </c>
      <c r="J33" s="13">
        <v>26.033284582859796</v>
      </c>
      <c r="K33" s="13">
        <v>25.829335273735946</v>
      </c>
      <c r="L33" s="13">
        <v>25.974279480847429</v>
      </c>
    </row>
    <row r="34" spans="1:12" x14ac:dyDescent="0.25">
      <c r="A34" s="61" t="s">
        <v>158</v>
      </c>
      <c r="B34" s="64">
        <v>11</v>
      </c>
      <c r="C34" s="13">
        <v>27.086602976552129</v>
      </c>
      <c r="D34" s="13">
        <v>25.710398936237429</v>
      </c>
      <c r="E34" s="13">
        <v>26.873828412072644</v>
      </c>
      <c r="F34" s="13">
        <v>25.979467835535843</v>
      </c>
      <c r="G34" s="13">
        <v>25.542160049872766</v>
      </c>
      <c r="H34" s="13">
        <v>26.120632176456454</v>
      </c>
      <c r="I34" s="13">
        <v>25.616341587499871</v>
      </c>
      <c r="J34" s="13">
        <v>26.031717177137992</v>
      </c>
      <c r="K34" s="13">
        <v>25.862098760359544</v>
      </c>
      <c r="L34" s="13">
        <v>25.69294048625197</v>
      </c>
    </row>
    <row r="35" spans="1:12" x14ac:dyDescent="0.25">
      <c r="A35" s="61" t="s">
        <v>159</v>
      </c>
      <c r="B35" s="64">
        <v>33</v>
      </c>
      <c r="C35" s="13">
        <v>16.742983412132098</v>
      </c>
      <c r="D35" s="13">
        <v>26.778472529185194</v>
      </c>
      <c r="E35" s="13">
        <v>25.991827006787723</v>
      </c>
      <c r="F35" s="13">
        <v>26.776198661612518</v>
      </c>
      <c r="G35" s="13">
        <v>26.085269224965707</v>
      </c>
      <c r="H35" s="13">
        <v>25.680837824792842</v>
      </c>
      <c r="I35" s="13">
        <v>26.037397839248356</v>
      </c>
      <c r="J35" s="13">
        <v>25.599644779112197</v>
      </c>
      <c r="K35" s="13">
        <v>25.876239315860442</v>
      </c>
      <c r="L35" s="13">
        <v>25.743401196028014</v>
      </c>
    </row>
    <row r="36" spans="1:12" x14ac:dyDescent="0.25">
      <c r="A36" s="61" t="s">
        <v>160</v>
      </c>
      <c r="B36" s="64">
        <v>27</v>
      </c>
      <c r="C36" s="13">
        <v>29.83939259436729</v>
      </c>
      <c r="D36" s="13">
        <v>20.082169643894822</v>
      </c>
      <c r="E36" s="13">
        <v>26.604294302139092</v>
      </c>
      <c r="F36" s="13">
        <v>26.033399507505134</v>
      </c>
      <c r="G36" s="13">
        <v>26.576582041417026</v>
      </c>
      <c r="H36" s="13">
        <v>25.882333358055959</v>
      </c>
      <c r="I36" s="13">
        <v>25.646786000026452</v>
      </c>
      <c r="J36" s="13">
        <v>25.772669684262631</v>
      </c>
      <c r="K36" s="13">
        <v>25.440571776240191</v>
      </c>
      <c r="L36" s="13">
        <v>25.666498078380755</v>
      </c>
    </row>
    <row r="37" spans="1:12" x14ac:dyDescent="0.25">
      <c r="A37" s="61" t="s">
        <v>161</v>
      </c>
      <c r="B37" s="64">
        <v>24</v>
      </c>
      <c r="C37" s="13">
        <v>26.942157581464187</v>
      </c>
      <c r="D37" s="13">
        <v>28.594850371514738</v>
      </c>
      <c r="E37" s="13">
        <v>22.342608302057158</v>
      </c>
      <c r="F37" s="13">
        <v>26.678870733869601</v>
      </c>
      <c r="G37" s="13">
        <v>26.297018929154174</v>
      </c>
      <c r="H37" s="13">
        <v>26.54802421577994</v>
      </c>
      <c r="I37" s="13">
        <v>25.996080502881512</v>
      </c>
      <c r="J37" s="13">
        <v>25.773276512736992</v>
      </c>
      <c r="K37" s="13">
        <v>25.826454878526384</v>
      </c>
      <c r="L37" s="13">
        <v>25.585639440054781</v>
      </c>
    </row>
    <row r="38" spans="1:12" x14ac:dyDescent="0.25">
      <c r="A38" s="61" t="s">
        <v>162</v>
      </c>
      <c r="B38" s="64">
        <v>27</v>
      </c>
      <c r="C38" s="13">
        <v>24.599052576531808</v>
      </c>
      <c r="D38" s="13">
        <v>26.847362124851713</v>
      </c>
      <c r="E38" s="13">
        <v>27.751160787176595</v>
      </c>
      <c r="F38" s="13">
        <v>23.474381251540688</v>
      </c>
      <c r="G38" s="13">
        <v>26.462464501111249</v>
      </c>
      <c r="H38" s="13">
        <v>26.117208562238027</v>
      </c>
      <c r="I38" s="13">
        <v>26.299705362155134</v>
      </c>
      <c r="J38" s="13">
        <v>25.757389272814439</v>
      </c>
      <c r="K38" s="13">
        <v>25.617701165351047</v>
      </c>
      <c r="L38" s="13">
        <v>25.639251649728344</v>
      </c>
    </row>
    <row r="39" spans="1:12" x14ac:dyDescent="0.25">
      <c r="A39" s="61" t="s">
        <v>163</v>
      </c>
      <c r="B39" s="64">
        <v>27</v>
      </c>
      <c r="C39" s="13">
        <v>27.094405001541908</v>
      </c>
      <c r="D39" s="13">
        <v>25.408582997479769</v>
      </c>
      <c r="E39" s="13">
        <v>27.079008107211681</v>
      </c>
      <c r="F39" s="13">
        <v>27.411381550895509</v>
      </c>
      <c r="G39" s="13">
        <v>24.315531300483901</v>
      </c>
      <c r="H39" s="13">
        <v>26.415308141877759</v>
      </c>
      <c r="I39" s="13">
        <v>26.21835566532615</v>
      </c>
      <c r="J39" s="13">
        <v>26.273542026190221</v>
      </c>
      <c r="K39" s="13">
        <v>25.813656082076964</v>
      </c>
      <c r="L39" s="13">
        <v>25.7371643293639</v>
      </c>
    </row>
    <row r="40" spans="1:12" x14ac:dyDescent="0.25">
      <c r="A40" s="61" t="s">
        <v>164</v>
      </c>
      <c r="B40" s="64">
        <v>30</v>
      </c>
      <c r="C40" s="13">
        <v>28.188772601016851</v>
      </c>
      <c r="D40" s="13">
        <v>27.343702115609741</v>
      </c>
      <c r="E40" s="13">
        <v>26.153957092822765</v>
      </c>
      <c r="F40" s="13">
        <v>27.224686185828993</v>
      </c>
      <c r="G40" s="13">
        <v>27.210805135008449</v>
      </c>
      <c r="H40" s="13">
        <v>24.804162060710137</v>
      </c>
      <c r="I40" s="13">
        <v>26.440968604924475</v>
      </c>
      <c r="J40" s="13">
        <v>26.270992357928009</v>
      </c>
      <c r="K40" s="13">
        <v>26.306704583485232</v>
      </c>
      <c r="L40" s="13">
        <v>25.912434718474682</v>
      </c>
    </row>
    <row r="41" spans="1:12" x14ac:dyDescent="0.25">
      <c r="A41" s="61" t="s">
        <v>165</v>
      </c>
      <c r="B41" s="64">
        <v>28</v>
      </c>
      <c r="C41" s="13">
        <v>29.43248490790981</v>
      </c>
      <c r="D41" s="13">
        <v>28.848058711533714</v>
      </c>
      <c r="E41" s="13">
        <v>27.469055097642812</v>
      </c>
      <c r="F41" s="13">
        <v>26.544172927216529</v>
      </c>
      <c r="G41" s="13">
        <v>27.197690760695057</v>
      </c>
      <c r="H41" s="13">
        <v>26.903173218038173</v>
      </c>
      <c r="I41" s="13">
        <v>25.043622255697393</v>
      </c>
      <c r="J41" s="13">
        <v>26.303349597989889</v>
      </c>
      <c r="K41" s="13">
        <v>26.216424634659404</v>
      </c>
      <c r="L41" s="13">
        <v>26.237659571961522</v>
      </c>
    </row>
    <row r="42" spans="1:12" x14ac:dyDescent="0.25">
      <c r="A42" s="61" t="s">
        <v>166</v>
      </c>
      <c r="B42" s="64">
        <v>33</v>
      </c>
      <c r="C42" s="13">
        <v>27.584954395286843</v>
      </c>
      <c r="D42" s="13">
        <v>29.285292768199596</v>
      </c>
      <c r="E42" s="13">
        <v>29.4177146532741</v>
      </c>
      <c r="F42" s="13">
        <v>27.679049197155503</v>
      </c>
      <c r="G42" s="13">
        <v>26.944812270382112</v>
      </c>
      <c r="H42" s="13">
        <v>27.262056407697237</v>
      </c>
      <c r="I42" s="13">
        <v>26.890875043470878</v>
      </c>
      <c r="J42" s="13">
        <v>25.330027265277156</v>
      </c>
      <c r="K42" s="13">
        <v>26.402550019606593</v>
      </c>
      <c r="L42" s="13">
        <v>26.365675207991313</v>
      </c>
    </row>
    <row r="43" spans="1:12" x14ac:dyDescent="0.25">
      <c r="A43" s="61" t="s">
        <v>167</v>
      </c>
      <c r="B43" s="64">
        <v>31</v>
      </c>
      <c r="C43" s="13">
        <v>31.335235024419216</v>
      </c>
      <c r="D43" s="13">
        <v>27.289091284657697</v>
      </c>
      <c r="E43" s="13">
        <v>29.071296126868653</v>
      </c>
      <c r="F43" s="13">
        <v>29.561057484685968</v>
      </c>
      <c r="G43" s="13">
        <v>27.636622741302784</v>
      </c>
      <c r="H43" s="13">
        <v>27.015555130202326</v>
      </c>
      <c r="I43" s="13">
        <v>27.166851291773952</v>
      </c>
      <c r="J43" s="13">
        <v>26.695535854334164</v>
      </c>
      <c r="K43" s="13">
        <v>25.407056752214881</v>
      </c>
      <c r="L43" s="13">
        <v>26.343157608311284</v>
      </c>
    </row>
    <row r="44" spans="1:12" x14ac:dyDescent="0.25">
      <c r="A44" s="61" t="s">
        <v>168</v>
      </c>
      <c r="B44" s="64">
        <v>31</v>
      </c>
      <c r="C44" s="13">
        <v>29.000835659224272</v>
      </c>
      <c r="D44" s="13">
        <v>30.400025929346643</v>
      </c>
      <c r="E44" s="13">
        <v>27.263187117286755</v>
      </c>
      <c r="F44" s="13">
        <v>28.968526686790074</v>
      </c>
      <c r="G44" s="13">
        <v>29.636559253385183</v>
      </c>
      <c r="H44" s="13">
        <v>27.635410139237091</v>
      </c>
      <c r="I44" s="13">
        <v>27.150590187131733</v>
      </c>
      <c r="J44" s="13">
        <v>27.146474772545783</v>
      </c>
      <c r="K44" s="13">
        <v>26.661741693322302</v>
      </c>
      <c r="L44" s="13">
        <v>25.558738615791889</v>
      </c>
    </row>
    <row r="45" spans="1:12" x14ac:dyDescent="0.25">
      <c r="A45" s="61" t="s">
        <v>169</v>
      </c>
      <c r="B45" s="64">
        <v>31</v>
      </c>
      <c r="C45" s="13">
        <v>29.580115593078776</v>
      </c>
      <c r="D45" s="13">
        <v>27.896349042544255</v>
      </c>
      <c r="E45" s="13">
        <v>29.965012216446148</v>
      </c>
      <c r="F45" s="13">
        <v>27.359270110100763</v>
      </c>
      <c r="G45" s="13">
        <v>28.961704665034691</v>
      </c>
      <c r="H45" s="13">
        <v>29.724918470892927</v>
      </c>
      <c r="I45" s="13">
        <v>27.767285736169445</v>
      </c>
      <c r="J45" s="13">
        <v>27.355083471795108</v>
      </c>
      <c r="K45" s="13">
        <v>27.284818810700767</v>
      </c>
      <c r="L45" s="13">
        <v>26.799804847275809</v>
      </c>
    </row>
    <row r="46" spans="1:12" x14ac:dyDescent="0.25">
      <c r="A46" s="61" t="s">
        <v>170</v>
      </c>
      <c r="B46" s="64">
        <v>22</v>
      </c>
      <c r="C46" s="13">
        <v>29.74265081525758</v>
      </c>
      <c r="D46" s="13">
        <v>28.619360166352628</v>
      </c>
      <c r="E46" s="13">
        <v>27.141776803216636</v>
      </c>
      <c r="F46" s="13">
        <v>29.554040056898341</v>
      </c>
      <c r="G46" s="13">
        <v>27.299759725427272</v>
      </c>
      <c r="H46" s="13">
        <v>28.783500872694134</v>
      </c>
      <c r="I46" s="13">
        <v>29.648685114609307</v>
      </c>
      <c r="J46" s="13">
        <v>27.727515783147084</v>
      </c>
      <c r="K46" s="13">
        <v>27.403008095171071</v>
      </c>
      <c r="L46" s="13">
        <v>27.274015958523414</v>
      </c>
    </row>
    <row r="47" spans="1:12" x14ac:dyDescent="0.25">
      <c r="A47" s="61" t="s">
        <v>171</v>
      </c>
      <c r="B47" s="64">
        <v>27</v>
      </c>
      <c r="C47" s="13">
        <v>23.250310951982399</v>
      </c>
      <c r="D47" s="13">
        <v>29.068558258853066</v>
      </c>
      <c r="E47" s="13">
        <v>28.117407039484561</v>
      </c>
      <c r="F47" s="13">
        <v>26.712362197070142</v>
      </c>
      <c r="G47" s="13">
        <v>29.283111140735553</v>
      </c>
      <c r="H47" s="13">
        <v>27.290090204600826</v>
      </c>
      <c r="I47" s="13">
        <v>28.729527008855356</v>
      </c>
      <c r="J47" s="13">
        <v>29.614730654939397</v>
      </c>
      <c r="K47" s="13">
        <v>27.783509159798591</v>
      </c>
      <c r="L47" s="13">
        <v>27.51512801212877</v>
      </c>
    </row>
    <row r="48" spans="1:12" x14ac:dyDescent="0.25">
      <c r="A48" s="61" t="s">
        <v>172</v>
      </c>
      <c r="B48" s="64">
        <v>31</v>
      </c>
      <c r="C48" s="13">
        <v>26.562884719438468</v>
      </c>
      <c r="D48" s="13">
        <v>24.211875092188645</v>
      </c>
      <c r="E48" s="13">
        <v>28.714197694962355</v>
      </c>
      <c r="F48" s="13">
        <v>27.800278441489791</v>
      </c>
      <c r="G48" s="13">
        <v>26.396196631209438</v>
      </c>
      <c r="H48" s="13">
        <v>29.065935972513103</v>
      </c>
      <c r="I48" s="13">
        <v>27.314163815044669</v>
      </c>
      <c r="J48" s="13">
        <v>28.676691626074092</v>
      </c>
      <c r="K48" s="13">
        <v>29.597263555332574</v>
      </c>
      <c r="L48" s="13">
        <v>27.842897322105532</v>
      </c>
    </row>
    <row r="49" spans="1:12" x14ac:dyDescent="0.25">
      <c r="A49" s="61" t="s">
        <v>173</v>
      </c>
      <c r="B49" s="64">
        <v>28</v>
      </c>
      <c r="C49" s="13">
        <v>29.606656177033184</v>
      </c>
      <c r="D49" s="13">
        <v>26.487501524906691</v>
      </c>
      <c r="E49" s="13">
        <v>25.110795693013422</v>
      </c>
      <c r="F49" s="13">
        <v>28.581309935531532</v>
      </c>
      <c r="G49" s="13">
        <v>27.679310180422174</v>
      </c>
      <c r="H49" s="13">
        <v>26.285763674495783</v>
      </c>
      <c r="I49" s="13">
        <v>29.040284299618261</v>
      </c>
      <c r="J49" s="13">
        <v>27.430330817480115</v>
      </c>
      <c r="K49" s="13">
        <v>28.757927246094408</v>
      </c>
      <c r="L49" s="13">
        <v>29.689088232438401</v>
      </c>
    </row>
    <row r="50" spans="1:12" x14ac:dyDescent="0.25">
      <c r="A50" s="61" t="s">
        <v>174</v>
      </c>
      <c r="B50" s="64">
        <v>31</v>
      </c>
      <c r="C50" s="13">
        <v>27.45363672016104</v>
      </c>
      <c r="D50" s="13">
        <v>28.593047465995269</v>
      </c>
      <c r="E50" s="13">
        <v>26.396018647546725</v>
      </c>
      <c r="F50" s="13">
        <v>25.648346906890868</v>
      </c>
      <c r="G50" s="13">
        <v>28.332352783492926</v>
      </c>
      <c r="H50" s="13">
        <v>27.429812668693806</v>
      </c>
      <c r="I50" s="13">
        <v>26.114212902175744</v>
      </c>
      <c r="J50" s="13">
        <v>28.850459070212626</v>
      </c>
      <c r="K50" s="13">
        <v>27.40162541602621</v>
      </c>
      <c r="L50" s="13">
        <v>28.678915745244506</v>
      </c>
    </row>
    <row r="51" spans="1:12" x14ac:dyDescent="0.25">
      <c r="A51" s="61" t="s">
        <v>175</v>
      </c>
      <c r="B51" s="64">
        <v>30</v>
      </c>
      <c r="C51" s="13">
        <v>31.032169516520938</v>
      </c>
      <c r="D51" s="13">
        <v>27.22976474477786</v>
      </c>
      <c r="E51" s="13">
        <v>27.970611547577764</v>
      </c>
      <c r="F51" s="13">
        <v>26.44195337424274</v>
      </c>
      <c r="G51" s="13">
        <v>26.170474991858878</v>
      </c>
      <c r="H51" s="13">
        <v>28.229588300138079</v>
      </c>
      <c r="I51" s="13">
        <v>27.379639364181592</v>
      </c>
      <c r="J51" s="13">
        <v>26.10431216113972</v>
      </c>
      <c r="K51" s="13">
        <v>28.824203695137495</v>
      </c>
      <c r="L51" s="13">
        <v>27.490399154099105</v>
      </c>
    </row>
    <row r="52" spans="1:12" x14ac:dyDescent="0.25">
      <c r="A52" s="61" t="s">
        <v>176</v>
      </c>
      <c r="B52" s="64">
        <v>34</v>
      </c>
      <c r="C52" s="13">
        <v>30.279798962836612</v>
      </c>
      <c r="D52" s="13">
        <v>31.183435728568199</v>
      </c>
      <c r="E52" s="13">
        <v>27.266343807123295</v>
      </c>
      <c r="F52" s="13">
        <v>27.709051424655918</v>
      </c>
      <c r="G52" s="13">
        <v>26.628126338023019</v>
      </c>
      <c r="H52" s="13">
        <v>26.617487492203875</v>
      </c>
      <c r="I52" s="13">
        <v>28.289110878334935</v>
      </c>
      <c r="J52" s="13">
        <v>27.448123705861139</v>
      </c>
      <c r="K52" s="13">
        <v>26.211647539743971</v>
      </c>
      <c r="L52" s="13">
        <v>28.915335128645602</v>
      </c>
    </row>
    <row r="53" spans="1:12" x14ac:dyDescent="0.25">
      <c r="A53" s="61" t="s">
        <v>177</v>
      </c>
      <c r="B53" s="64">
        <v>26</v>
      </c>
      <c r="C53" s="13">
        <v>32.928174695763659</v>
      </c>
      <c r="D53" s="13">
        <v>30.325082709367525</v>
      </c>
      <c r="E53" s="13">
        <v>31.109298981686216</v>
      </c>
      <c r="F53" s="13">
        <v>27.092467459385091</v>
      </c>
      <c r="G53" s="13">
        <v>27.314890123470214</v>
      </c>
      <c r="H53" s="13">
        <v>26.579669718106285</v>
      </c>
      <c r="I53" s="13">
        <v>26.81124153862843</v>
      </c>
      <c r="J53" s="13">
        <v>28.117798972543071</v>
      </c>
      <c r="K53" s="13">
        <v>27.331006739864883</v>
      </c>
      <c r="L53" s="13">
        <v>26.131206760066028</v>
      </c>
    </row>
    <row r="54" spans="1:12" x14ac:dyDescent="0.25">
      <c r="A54" s="61" t="s">
        <v>178</v>
      </c>
      <c r="B54" s="64">
        <v>26</v>
      </c>
      <c r="C54" s="13">
        <v>26.612130373504002</v>
      </c>
      <c r="D54" s="13">
        <v>32.263878528021763</v>
      </c>
      <c r="E54" s="13">
        <v>30.475083050642112</v>
      </c>
      <c r="F54" s="13">
        <v>31.109809245594327</v>
      </c>
      <c r="G54" s="13">
        <v>27.064869569156002</v>
      </c>
      <c r="H54" s="13">
        <v>27.060348017816914</v>
      </c>
      <c r="I54" s="13">
        <v>26.686502496179841</v>
      </c>
      <c r="J54" s="13">
        <v>27.038576381812852</v>
      </c>
      <c r="K54" s="13">
        <v>28.098454743102401</v>
      </c>
      <c r="L54" s="13">
        <v>27.33692688338656</v>
      </c>
    </row>
    <row r="55" spans="1:12" x14ac:dyDescent="0.25">
      <c r="A55" s="61" t="s">
        <v>179</v>
      </c>
      <c r="B55" s="64">
        <v>32</v>
      </c>
      <c r="C55" s="13">
        <v>26.561392470776557</v>
      </c>
      <c r="D55" s="13">
        <v>27.072195945325436</v>
      </c>
      <c r="E55" s="13">
        <v>31.713767829981826</v>
      </c>
      <c r="F55" s="13">
        <v>30.457745100479176</v>
      </c>
      <c r="G55" s="13">
        <v>31.006747375429146</v>
      </c>
      <c r="H55" s="13">
        <v>26.950168174340266</v>
      </c>
      <c r="I55" s="13">
        <v>26.832086666786502</v>
      </c>
      <c r="J55" s="13">
        <v>26.683601048067054</v>
      </c>
      <c r="K55" s="13">
        <v>27.16209134750116</v>
      </c>
      <c r="L55" s="13">
        <v>28.013131489875423</v>
      </c>
    </row>
    <row r="56" spans="1:12" x14ac:dyDescent="0.25">
      <c r="A56" s="61" t="s">
        <v>180</v>
      </c>
      <c r="B56" s="64">
        <v>41</v>
      </c>
      <c r="C56" s="13">
        <v>31.192936920812677</v>
      </c>
      <c r="D56" s="13">
        <v>27.215805060397546</v>
      </c>
      <c r="E56" s="13">
        <v>27.55953990762136</v>
      </c>
      <c r="F56" s="13">
        <v>31.371158103738669</v>
      </c>
      <c r="G56" s="13">
        <v>30.517951339161357</v>
      </c>
      <c r="H56" s="13">
        <v>30.942893168133459</v>
      </c>
      <c r="I56" s="13">
        <v>26.993674012854182</v>
      </c>
      <c r="J56" s="13">
        <v>26.749977386835322</v>
      </c>
      <c r="K56" s="13">
        <v>26.805238843351727</v>
      </c>
      <c r="L56" s="13">
        <v>27.345389160057159</v>
      </c>
    </row>
    <row r="57" spans="1:12" x14ac:dyDescent="0.25">
      <c r="A57" s="61" t="s">
        <v>181</v>
      </c>
      <c r="B57" s="64">
        <v>24</v>
      </c>
      <c r="C57" s="13">
        <v>39.76249861653762</v>
      </c>
      <c r="D57" s="13">
        <v>30.502461666852067</v>
      </c>
      <c r="E57" s="13">
        <v>27.631763448186256</v>
      </c>
      <c r="F57" s="13">
        <v>27.794393012635865</v>
      </c>
      <c r="G57" s="13">
        <v>30.974331716844048</v>
      </c>
      <c r="H57" s="13">
        <v>30.377800434511677</v>
      </c>
      <c r="I57" s="13">
        <v>30.794005662044068</v>
      </c>
      <c r="J57" s="13">
        <v>26.898474147474943</v>
      </c>
      <c r="K57" s="13">
        <v>26.569217686315604</v>
      </c>
      <c r="L57" s="13">
        <v>26.790229823947765</v>
      </c>
    </row>
    <row r="58" spans="1:12" x14ac:dyDescent="0.25">
      <c r="A58" s="61" t="s">
        <v>182</v>
      </c>
      <c r="B58" s="64">
        <v>30</v>
      </c>
      <c r="C58" s="13">
        <v>24.410014609913688</v>
      </c>
      <c r="D58" s="13">
        <v>38.854408564124043</v>
      </c>
      <c r="E58" s="13">
        <v>30.079931879186681</v>
      </c>
      <c r="F58" s="13">
        <v>27.937244710872083</v>
      </c>
      <c r="G58" s="13">
        <v>28.001309720307507</v>
      </c>
      <c r="H58" s="13">
        <v>30.624489891414406</v>
      </c>
      <c r="I58" s="13">
        <v>30.300984287318261</v>
      </c>
      <c r="J58" s="13">
        <v>30.648840457698615</v>
      </c>
      <c r="K58" s="13">
        <v>26.871013685239635</v>
      </c>
      <c r="L58" s="13">
        <v>26.464831782614947</v>
      </c>
    </row>
    <row r="59" spans="1:12" x14ac:dyDescent="0.25">
      <c r="A59" s="61" t="s">
        <v>183</v>
      </c>
      <c r="B59" s="64">
        <v>29</v>
      </c>
      <c r="C59" s="13">
        <v>29.708613697981775</v>
      </c>
      <c r="D59" s="13">
        <v>24.707304894116181</v>
      </c>
      <c r="E59" s="13">
        <v>37.919912431724612</v>
      </c>
      <c r="F59" s="13">
        <v>29.519841220343267</v>
      </c>
      <c r="G59" s="13">
        <v>28.027065910569632</v>
      </c>
      <c r="H59" s="13">
        <v>27.940396335326273</v>
      </c>
      <c r="I59" s="13">
        <v>30.205967530654242</v>
      </c>
      <c r="J59" s="13">
        <v>30.024819990954633</v>
      </c>
      <c r="K59" s="13">
        <v>30.335735520383327</v>
      </c>
      <c r="L59" s="13">
        <v>26.682785292894483</v>
      </c>
    </row>
    <row r="60" spans="1:12" x14ac:dyDescent="0.25">
      <c r="A60" s="61" t="s">
        <v>184</v>
      </c>
      <c r="B60" s="64">
        <v>16</v>
      </c>
      <c r="C60" s="13">
        <v>27.885371154717852</v>
      </c>
      <c r="D60" s="13">
        <v>29.711969880016081</v>
      </c>
      <c r="E60" s="13">
        <v>25.131298604383062</v>
      </c>
      <c r="F60" s="13">
        <v>37.217589454736249</v>
      </c>
      <c r="G60" s="13">
        <v>29.254425059031497</v>
      </c>
      <c r="H60" s="13">
        <v>28.172839082573955</v>
      </c>
      <c r="I60" s="13">
        <v>28.052998979591482</v>
      </c>
      <c r="J60" s="13">
        <v>29.961672885841221</v>
      </c>
      <c r="K60" s="13">
        <v>29.903182913312985</v>
      </c>
      <c r="L60" s="13">
        <v>30.197632836472124</v>
      </c>
    </row>
    <row r="61" spans="1:12" x14ac:dyDescent="0.25">
      <c r="A61" s="61" t="s">
        <v>185</v>
      </c>
      <c r="B61" s="64">
        <v>31</v>
      </c>
      <c r="C61" s="13">
        <v>16.812109216221199</v>
      </c>
      <c r="D61" s="13">
        <v>26.98388216170612</v>
      </c>
      <c r="E61" s="13">
        <v>29.57400416253941</v>
      </c>
      <c r="F61" s="13">
        <v>25.317926824757617</v>
      </c>
      <c r="G61" s="13">
        <v>36.431377657762141</v>
      </c>
      <c r="H61" s="13">
        <v>28.823662870665107</v>
      </c>
      <c r="I61" s="13">
        <v>28.141586958871748</v>
      </c>
      <c r="J61" s="13">
        <v>27.924365072912927</v>
      </c>
      <c r="K61" s="13">
        <v>29.582535575764588</v>
      </c>
      <c r="L61" s="13">
        <v>29.632882116581694</v>
      </c>
    </row>
    <row r="62" spans="1:12" x14ac:dyDescent="0.25">
      <c r="A62" s="61" t="s">
        <v>186</v>
      </c>
      <c r="B62" s="64">
        <v>24</v>
      </c>
      <c r="C62" s="13">
        <v>30.477753536908306</v>
      </c>
      <c r="D62" s="13">
        <v>17.633015190731246</v>
      </c>
      <c r="E62" s="13">
        <v>26.437942269554362</v>
      </c>
      <c r="F62" s="13">
        <v>29.499801196800313</v>
      </c>
      <c r="G62" s="13">
        <v>25.557509662198658</v>
      </c>
      <c r="H62" s="13">
        <v>35.792002881765718</v>
      </c>
      <c r="I62" s="13">
        <v>28.608766627670462</v>
      </c>
      <c r="J62" s="13">
        <v>28.141142754194579</v>
      </c>
      <c r="K62" s="13">
        <v>27.888805929606601</v>
      </c>
      <c r="L62" s="13">
        <v>29.340005018502737</v>
      </c>
    </row>
    <row r="63" spans="1:12" x14ac:dyDescent="0.25">
      <c r="A63" s="61" t="s">
        <v>187</v>
      </c>
      <c r="B63" s="64">
        <v>31</v>
      </c>
      <c r="C63" s="13">
        <v>24.445757371232329</v>
      </c>
      <c r="D63" s="13">
        <v>30.024826079479045</v>
      </c>
      <c r="E63" s="13">
        <v>18.310770341939566</v>
      </c>
      <c r="F63" s="13">
        <v>25.896945483601186</v>
      </c>
      <c r="G63" s="13">
        <v>29.334199996027738</v>
      </c>
      <c r="H63" s="13">
        <v>25.622818229166921</v>
      </c>
      <c r="I63" s="13">
        <v>35.148973901952807</v>
      </c>
      <c r="J63" s="13">
        <v>28.276696042966943</v>
      </c>
      <c r="K63" s="13">
        <v>28.014249126014438</v>
      </c>
      <c r="L63" s="13">
        <v>27.734610240610724</v>
      </c>
    </row>
    <row r="64" spans="1:12" x14ac:dyDescent="0.25">
      <c r="A64" s="61" t="s">
        <v>188</v>
      </c>
      <c r="B64" s="64">
        <v>43</v>
      </c>
      <c r="C64" s="13">
        <v>30.577170859606905</v>
      </c>
      <c r="D64" s="13">
        <v>24.789320162244195</v>
      </c>
      <c r="E64" s="13">
        <v>29.579076799571407</v>
      </c>
      <c r="F64" s="13">
        <v>18.817588309631194</v>
      </c>
      <c r="G64" s="13">
        <v>25.395226578219813</v>
      </c>
      <c r="H64" s="13">
        <v>29.050289755891505</v>
      </c>
      <c r="I64" s="13">
        <v>25.612385006320451</v>
      </c>
      <c r="J64" s="13">
        <v>34.423439769334621</v>
      </c>
      <c r="K64" s="13">
        <v>27.904478690796363</v>
      </c>
      <c r="L64" s="13">
        <v>27.800376961337545</v>
      </c>
    </row>
    <row r="65" spans="1:12" x14ac:dyDescent="0.25">
      <c r="A65" s="61" t="s">
        <v>189</v>
      </c>
      <c r="B65" s="64">
        <v>52</v>
      </c>
      <c r="C65" s="13">
        <v>41.486671931945757</v>
      </c>
      <c r="D65" s="13">
        <v>30.328616135430952</v>
      </c>
      <c r="E65" s="13">
        <v>25.116153574320297</v>
      </c>
      <c r="F65" s="13">
        <v>29.200961139556124</v>
      </c>
      <c r="G65" s="13">
        <v>19.271381652363559</v>
      </c>
      <c r="H65" s="13">
        <v>24.99202414862221</v>
      </c>
      <c r="I65" s="13">
        <v>28.868234737547116</v>
      </c>
      <c r="J65" s="13">
        <v>25.585360140887154</v>
      </c>
      <c r="K65" s="13">
        <v>33.826313773213741</v>
      </c>
      <c r="L65" s="13">
        <v>27.61639557762582</v>
      </c>
    </row>
    <row r="66" spans="1:12" x14ac:dyDescent="0.25">
      <c r="A66" s="61" t="s">
        <v>190</v>
      </c>
      <c r="B66" s="64">
        <v>34</v>
      </c>
      <c r="C66" s="13">
        <v>49.428480833334959</v>
      </c>
      <c r="D66" s="13">
        <v>40.00860315234965</v>
      </c>
      <c r="E66" s="13">
        <v>29.969888030798625</v>
      </c>
      <c r="F66" s="13">
        <v>25.157412961472403</v>
      </c>
      <c r="G66" s="13">
        <v>28.704212839199243</v>
      </c>
      <c r="H66" s="13">
        <v>19.507457764691331</v>
      </c>
      <c r="I66" s="13">
        <v>24.532275030312171</v>
      </c>
      <c r="J66" s="13">
        <v>28.471386270743803</v>
      </c>
      <c r="K66" s="13">
        <v>25.381813140315135</v>
      </c>
      <c r="L66" s="13">
        <v>33.090950744533131</v>
      </c>
    </row>
    <row r="67" spans="1:12" x14ac:dyDescent="0.25">
      <c r="A67" s="61" t="s">
        <v>191</v>
      </c>
      <c r="B67" s="64">
        <v>41</v>
      </c>
      <c r="C67" s="13">
        <v>32.985899575074512</v>
      </c>
      <c r="D67" s="13">
        <v>47.342601351972931</v>
      </c>
      <c r="E67" s="13">
        <v>38.831357129536102</v>
      </c>
      <c r="F67" s="13">
        <v>29.582080312544601</v>
      </c>
      <c r="G67" s="13">
        <v>25.171571637003471</v>
      </c>
      <c r="H67" s="13">
        <v>28.232143473978798</v>
      </c>
      <c r="I67" s="13">
        <v>19.726620862124602</v>
      </c>
      <c r="J67" s="13">
        <v>24.125468153430081</v>
      </c>
      <c r="K67" s="13">
        <v>28.104744127177046</v>
      </c>
      <c r="L67" s="13">
        <v>25.19193446554921</v>
      </c>
    </row>
    <row r="68" spans="1:12" x14ac:dyDescent="0.25">
      <c r="A68" s="61" t="s">
        <v>192</v>
      </c>
      <c r="B68" s="64">
        <v>33</v>
      </c>
      <c r="C68" s="13">
        <v>39.744179924301001</v>
      </c>
      <c r="D68" s="13">
        <v>32.178101313234414</v>
      </c>
      <c r="E68" s="13">
        <v>45.514106295121351</v>
      </c>
      <c r="F68" s="13">
        <v>37.635526459305716</v>
      </c>
      <c r="G68" s="13">
        <v>29.22790663339185</v>
      </c>
      <c r="H68" s="13">
        <v>25.104094342150525</v>
      </c>
      <c r="I68" s="13">
        <v>27.8475889974378</v>
      </c>
      <c r="J68" s="13">
        <v>19.844417211810132</v>
      </c>
      <c r="K68" s="13">
        <v>23.745528836346846</v>
      </c>
      <c r="L68" s="13">
        <v>27.753217055900439</v>
      </c>
    </row>
    <row r="69" spans="1:12" x14ac:dyDescent="0.25">
      <c r="A69" s="61" t="s">
        <v>193</v>
      </c>
      <c r="B69" s="64">
        <v>50</v>
      </c>
      <c r="C69" s="13">
        <v>32.045919540034681</v>
      </c>
      <c r="D69" s="13">
        <v>38.593443235441868</v>
      </c>
      <c r="E69" s="13">
        <v>31.39084830559522</v>
      </c>
      <c r="F69" s="13">
        <v>43.679822472249626</v>
      </c>
      <c r="G69" s="13">
        <v>36.521604358321895</v>
      </c>
      <c r="H69" s="13">
        <v>28.763490011775982</v>
      </c>
      <c r="I69" s="13">
        <v>24.969322066551889</v>
      </c>
      <c r="J69" s="13">
        <v>27.360003544688237</v>
      </c>
      <c r="K69" s="13">
        <v>19.860594769645388</v>
      </c>
      <c r="L69" s="13">
        <v>23.338512749145167</v>
      </c>
    </row>
    <row r="70" spans="1:12" x14ac:dyDescent="0.25">
      <c r="A70" s="61" t="s">
        <v>194</v>
      </c>
      <c r="B70" s="64">
        <v>36</v>
      </c>
      <c r="C70" s="13">
        <v>47.833907850297237</v>
      </c>
      <c r="D70" s="13">
        <v>31.261101491846144</v>
      </c>
      <c r="E70" s="13">
        <v>37.547593681729104</v>
      </c>
      <c r="F70" s="13">
        <v>30.54253819019408</v>
      </c>
      <c r="G70" s="13">
        <v>42.073081460399742</v>
      </c>
      <c r="H70" s="13">
        <v>35.451598724024812</v>
      </c>
      <c r="I70" s="13">
        <v>28.304419702429257</v>
      </c>
      <c r="J70" s="13">
        <v>24.70196669693858</v>
      </c>
      <c r="K70" s="13">
        <v>26.826562250643693</v>
      </c>
      <c r="L70" s="13">
        <v>19.823227980404848</v>
      </c>
    </row>
    <row r="71" spans="1:12" x14ac:dyDescent="0.25">
      <c r="A71" s="61" t="s">
        <v>195</v>
      </c>
      <c r="B71" s="64">
        <v>42</v>
      </c>
      <c r="C71" s="13">
        <v>35.000766600002123</v>
      </c>
      <c r="D71" s="13">
        <v>45.979791522876077</v>
      </c>
      <c r="E71" s="13">
        <v>30.541550020952517</v>
      </c>
      <c r="F71" s="13">
        <v>36.446426670364325</v>
      </c>
      <c r="G71" s="13">
        <v>29.818090024762927</v>
      </c>
      <c r="H71" s="13">
        <v>40.537298178601581</v>
      </c>
      <c r="I71" s="13">
        <v>34.500106846955156</v>
      </c>
      <c r="J71" s="13">
        <v>27.806121828675302</v>
      </c>
      <c r="K71" s="13">
        <v>24.413147274950596</v>
      </c>
      <c r="L71" s="13">
        <v>26.341516787714284</v>
      </c>
    </row>
    <row r="72" spans="1:12" x14ac:dyDescent="0.25">
      <c r="A72" s="61" t="s">
        <v>196</v>
      </c>
      <c r="B72" s="64">
        <v>32</v>
      </c>
      <c r="C72" s="13">
        <v>40.171956415903679</v>
      </c>
      <c r="D72" s="13">
        <v>34.034815687060501</v>
      </c>
      <c r="E72" s="13">
        <v>44.207062003376365</v>
      </c>
      <c r="F72" s="13">
        <v>29.68543448365152</v>
      </c>
      <c r="G72" s="13">
        <v>35.416401808667253</v>
      </c>
      <c r="H72" s="13">
        <v>29.023209679655388</v>
      </c>
      <c r="I72" s="13">
        <v>39.141651765827895</v>
      </c>
      <c r="J72" s="13">
        <v>33.483635882990249</v>
      </c>
      <c r="K72" s="13">
        <v>27.246890211958629</v>
      </c>
      <c r="L72" s="13">
        <v>24.066340423966693</v>
      </c>
    </row>
    <row r="73" spans="1:12" x14ac:dyDescent="0.25">
      <c r="A73" s="61" t="s">
        <v>197</v>
      </c>
      <c r="B73" s="64">
        <v>18</v>
      </c>
      <c r="C73" s="13">
        <v>30.945390119658462</v>
      </c>
      <c r="D73" s="13">
        <v>38.524725536903581</v>
      </c>
      <c r="E73" s="13">
        <v>33.08730431999377</v>
      </c>
      <c r="F73" s="13">
        <v>42.378810747412253</v>
      </c>
      <c r="G73" s="13">
        <v>28.903628659629479</v>
      </c>
      <c r="H73" s="13">
        <v>34.318410223260379</v>
      </c>
      <c r="I73" s="13">
        <v>28.271324299088583</v>
      </c>
      <c r="J73" s="13">
        <v>37.718882772797187</v>
      </c>
      <c r="K73" s="13">
        <v>32.459683020102389</v>
      </c>
      <c r="L73" s="13">
        <v>26.65104974393935</v>
      </c>
    </row>
    <row r="74" spans="1:12" x14ac:dyDescent="0.25">
      <c r="A74" s="61" t="s">
        <v>198</v>
      </c>
      <c r="B74" s="64">
        <v>23</v>
      </c>
      <c r="C74" s="13">
        <v>17.858384402619244</v>
      </c>
      <c r="D74" s="13">
        <v>30.014501753994303</v>
      </c>
      <c r="E74" s="13">
        <v>36.986329064978726</v>
      </c>
      <c r="F74" s="13">
        <v>32.018413849158371</v>
      </c>
      <c r="G74" s="13">
        <v>40.750268016200188</v>
      </c>
      <c r="H74" s="13">
        <v>28.076123676207949</v>
      </c>
      <c r="I74" s="13">
        <v>33.306810865007272</v>
      </c>
      <c r="J74" s="13">
        <v>27.514382871045445</v>
      </c>
      <c r="K74" s="13">
        <v>36.324175595433893</v>
      </c>
      <c r="L74" s="13">
        <v>31.475108435104911</v>
      </c>
    </row>
    <row r="75" spans="1:12" x14ac:dyDescent="0.25">
      <c r="A75" s="61" t="s">
        <v>199</v>
      </c>
      <c r="B75" s="64">
        <v>29</v>
      </c>
      <c r="C75" s="13">
        <v>22.511237530003218</v>
      </c>
      <c r="D75" s="13">
        <v>17.766114647763111</v>
      </c>
      <c r="E75" s="13">
        <v>29.19243257485347</v>
      </c>
      <c r="F75" s="13">
        <v>35.514928894702997</v>
      </c>
      <c r="G75" s="13">
        <v>31.116894244314263</v>
      </c>
      <c r="H75" s="13">
        <v>39.195249567411622</v>
      </c>
      <c r="I75" s="13">
        <v>27.361719955593639</v>
      </c>
      <c r="J75" s="13">
        <v>32.332084137050501</v>
      </c>
      <c r="K75" s="13">
        <v>26.765272052125301</v>
      </c>
      <c r="L75" s="13">
        <v>35.095186617422918</v>
      </c>
    </row>
    <row r="76" spans="1:12" x14ac:dyDescent="0.25">
      <c r="A76" s="61" t="s">
        <v>200</v>
      </c>
      <c r="B76" s="64">
        <v>19</v>
      </c>
      <c r="C76" s="13">
        <v>28.033614226707723</v>
      </c>
      <c r="D76" s="13">
        <v>22.034216670113203</v>
      </c>
      <c r="E76" s="13">
        <v>17.620719108421703</v>
      </c>
      <c r="F76" s="13">
        <v>28.235071161530293</v>
      </c>
      <c r="G76" s="13">
        <v>34.157025000940898</v>
      </c>
      <c r="H76" s="13">
        <v>30.132713349013425</v>
      </c>
      <c r="I76" s="13">
        <v>37.77488666669381</v>
      </c>
      <c r="J76" s="13">
        <v>26.613077486740085</v>
      </c>
      <c r="K76" s="13">
        <v>31.313203913074645</v>
      </c>
      <c r="L76" s="13">
        <v>26.037060481178884</v>
      </c>
    </row>
    <row r="77" spans="1:12" x14ac:dyDescent="0.25">
      <c r="A77" s="61" t="s">
        <v>201</v>
      </c>
      <c r="B77" s="64">
        <v>24</v>
      </c>
      <c r="C77" s="13">
        <v>18.441870965359037</v>
      </c>
      <c r="D77" s="13">
        <v>27.058101842648913</v>
      </c>
      <c r="E77" s="13">
        <v>21.540289657114201</v>
      </c>
      <c r="F77" s="13">
        <v>17.334951494328259</v>
      </c>
      <c r="G77" s="13">
        <v>27.315118271191722</v>
      </c>
      <c r="H77" s="13">
        <v>32.774475903148016</v>
      </c>
      <c r="I77" s="13">
        <v>29.157115354231568</v>
      </c>
      <c r="J77" s="13">
        <v>36.275152326617324</v>
      </c>
      <c r="K77" s="13">
        <v>25.795196532173907</v>
      </c>
      <c r="L77" s="13">
        <v>30.309508893840395</v>
      </c>
    </row>
    <row r="78" spans="1:12" x14ac:dyDescent="0.25">
      <c r="A78" s="61" t="s">
        <v>202</v>
      </c>
      <c r="B78" s="64">
        <v>16</v>
      </c>
      <c r="C78" s="13">
        <v>23.110458099672851</v>
      </c>
      <c r="D78" s="13">
        <v>17.864446922948456</v>
      </c>
      <c r="E78" s="13">
        <v>26.067444764832455</v>
      </c>
      <c r="F78" s="13">
        <v>20.879019443558786</v>
      </c>
      <c r="G78" s="13">
        <v>17.002780715520323</v>
      </c>
      <c r="H78" s="13">
        <v>26.29849436729819</v>
      </c>
      <c r="I78" s="13">
        <v>31.411418962348002</v>
      </c>
      <c r="J78" s="13">
        <v>28.077937117121319</v>
      </c>
      <c r="K78" s="13">
        <v>34.705070348044238</v>
      </c>
      <c r="L78" s="13">
        <v>24.946272847051429</v>
      </c>
    </row>
    <row r="79" spans="1:12" x14ac:dyDescent="0.25">
      <c r="A79" s="61" t="s">
        <v>203</v>
      </c>
      <c r="B79" s="64">
        <v>19</v>
      </c>
      <c r="C79" s="13">
        <v>15.695053294746847</v>
      </c>
      <c r="D79" s="13">
        <v>22.348257819829907</v>
      </c>
      <c r="E79" s="13">
        <v>17.348400398178171</v>
      </c>
      <c r="F79" s="13">
        <v>25.05082379448849</v>
      </c>
      <c r="G79" s="13">
        <v>20.317907908027959</v>
      </c>
      <c r="H79" s="13">
        <v>16.651491284884518</v>
      </c>
      <c r="I79" s="13">
        <v>25.434084328444676</v>
      </c>
      <c r="J79" s="13">
        <v>30.138663753830336</v>
      </c>
      <c r="K79" s="13">
        <v>27.068047142750476</v>
      </c>
      <c r="L79" s="13">
        <v>33.34572169696245</v>
      </c>
    </row>
    <row r="80" spans="1:12" x14ac:dyDescent="0.25">
      <c r="A80" s="61" t="s">
        <v>204</v>
      </c>
      <c r="B80" s="64">
        <v>15</v>
      </c>
      <c r="C80" s="13">
        <v>18.453974236979032</v>
      </c>
      <c r="D80" s="13">
        <v>15.368472072552718</v>
      </c>
      <c r="E80" s="13">
        <v>21.633561453922908</v>
      </c>
      <c r="F80" s="13">
        <v>16.781013994168116</v>
      </c>
      <c r="G80" s="13">
        <v>24.120339540359634</v>
      </c>
      <c r="H80" s="13">
        <v>19.713615707426481</v>
      </c>
      <c r="I80" s="13">
        <v>16.31168141468758</v>
      </c>
      <c r="J80" s="13">
        <v>24.562563409035342</v>
      </c>
      <c r="K80" s="13">
        <v>28.890011088247853</v>
      </c>
      <c r="L80" s="13">
        <v>26.127375207735479</v>
      </c>
    </row>
    <row r="81" spans="1:12" x14ac:dyDescent="0.25">
      <c r="A81" s="61" t="s">
        <v>205</v>
      </c>
      <c r="B81" s="64">
        <v>19</v>
      </c>
      <c r="C81" s="13">
        <v>14.477812861285868</v>
      </c>
      <c r="D81" s="13">
        <v>17.791653521685653</v>
      </c>
      <c r="E81" s="13">
        <v>14.95737793117967</v>
      </c>
      <c r="F81" s="13">
        <v>20.698609977709093</v>
      </c>
      <c r="G81" s="13">
        <v>16.155742522962001</v>
      </c>
      <c r="H81" s="13">
        <v>23.006162857078895</v>
      </c>
      <c r="I81" s="13">
        <v>19.03849246798017</v>
      </c>
      <c r="J81" s="13">
        <v>15.832801060845684</v>
      </c>
      <c r="K81" s="13">
        <v>23.524399487061185</v>
      </c>
      <c r="L81" s="13">
        <v>27.562751812628285</v>
      </c>
    </row>
    <row r="82" spans="1:12" x14ac:dyDescent="0.25">
      <c r="A82" s="61" t="s">
        <v>206</v>
      </c>
      <c r="B82" s="64">
        <v>29</v>
      </c>
      <c r="C82" s="13">
        <v>18.226945759415877</v>
      </c>
      <c r="D82" s="13">
        <v>13.969762009902292</v>
      </c>
      <c r="E82" s="13">
        <v>17.165252398318103</v>
      </c>
      <c r="F82" s="13">
        <v>14.469869606070736</v>
      </c>
      <c r="G82" s="13">
        <v>19.843880160052358</v>
      </c>
      <c r="H82" s="13">
        <v>15.521847209237782</v>
      </c>
      <c r="I82" s="13">
        <v>22.011129008745268</v>
      </c>
      <c r="J82" s="13">
        <v>18.342541809080355</v>
      </c>
      <c r="K82" s="13">
        <v>15.322687921123663</v>
      </c>
      <c r="L82" s="13">
        <v>22.567901707641905</v>
      </c>
    </row>
    <row r="83" spans="1:12" x14ac:dyDescent="0.25">
      <c r="A83" s="61" t="s">
        <v>207</v>
      </c>
      <c r="B83" s="64">
        <v>15</v>
      </c>
      <c r="C83" s="13">
        <v>27.419711935289651</v>
      </c>
      <c r="D83" s="13">
        <v>17.454442323360492</v>
      </c>
      <c r="E83" s="13">
        <v>13.469174378870845</v>
      </c>
      <c r="F83" s="13">
        <v>16.455766980083453</v>
      </c>
      <c r="G83" s="13">
        <v>13.984929764962462</v>
      </c>
      <c r="H83" s="13">
        <v>18.958387745688672</v>
      </c>
      <c r="I83" s="13">
        <v>14.919409603022373</v>
      </c>
      <c r="J83" s="13">
        <v>20.997568945864291</v>
      </c>
      <c r="K83" s="13">
        <v>17.601110271861465</v>
      </c>
      <c r="L83" s="13">
        <v>14.812465232625438</v>
      </c>
    </row>
    <row r="84" spans="1:12" x14ac:dyDescent="0.25">
      <c r="A84" s="61" t="s">
        <v>208</v>
      </c>
      <c r="B84" s="64">
        <v>14</v>
      </c>
      <c r="C84" s="13">
        <v>14.444667290349031</v>
      </c>
      <c r="D84" s="13">
        <v>25.886944421972295</v>
      </c>
      <c r="E84" s="13">
        <v>16.73605025291846</v>
      </c>
      <c r="F84" s="13">
        <v>12.905424157706543</v>
      </c>
      <c r="G84" s="13">
        <v>15.774940463180384</v>
      </c>
      <c r="H84" s="13">
        <v>13.462452259888043</v>
      </c>
      <c r="I84" s="13">
        <v>18.139198664868172</v>
      </c>
      <c r="J84" s="13">
        <v>14.306371882137283</v>
      </c>
      <c r="K84" s="13">
        <v>19.995176896389719</v>
      </c>
      <c r="L84" s="13">
        <v>16.879604832291534</v>
      </c>
    </row>
    <row r="85" spans="1:12" x14ac:dyDescent="0.25">
      <c r="A85" s="61" t="s">
        <v>209</v>
      </c>
      <c r="B85" s="64">
        <v>13</v>
      </c>
      <c r="C85" s="13">
        <v>13.524873781009072</v>
      </c>
      <c r="D85" s="13">
        <v>13.804092437435877</v>
      </c>
      <c r="E85" s="13">
        <v>24.401584079533656</v>
      </c>
      <c r="F85" s="13">
        <v>15.91434650322882</v>
      </c>
      <c r="G85" s="13">
        <v>12.335795795244241</v>
      </c>
      <c r="H85" s="13">
        <v>15.02576013653988</v>
      </c>
      <c r="I85" s="13">
        <v>12.95557650348616</v>
      </c>
      <c r="J85" s="13">
        <v>17.290013539811557</v>
      </c>
      <c r="K85" s="13">
        <v>13.644670235259575</v>
      </c>
      <c r="L85" s="13">
        <v>18.995960358642055</v>
      </c>
    </row>
    <row r="86" spans="1:12" x14ac:dyDescent="0.25">
      <c r="A86" s="61" t="s">
        <v>210</v>
      </c>
      <c r="B86" s="64">
        <v>6</v>
      </c>
      <c r="C86" s="13">
        <v>12.358156495276047</v>
      </c>
      <c r="D86" s="13">
        <v>13.030963513494381</v>
      </c>
      <c r="E86" s="13">
        <v>13.204572804673468</v>
      </c>
      <c r="F86" s="13">
        <v>22.90983619766428</v>
      </c>
      <c r="G86" s="13">
        <v>15.138274569322167</v>
      </c>
      <c r="H86" s="13">
        <v>11.758251878688865</v>
      </c>
      <c r="I86" s="13">
        <v>14.33125804777753</v>
      </c>
      <c r="J86" s="13">
        <v>12.438141895845499</v>
      </c>
      <c r="K86" s="13">
        <v>16.436718260471526</v>
      </c>
      <c r="L86" s="13">
        <v>13.012842343816631</v>
      </c>
    </row>
    <row r="87" spans="1:12" x14ac:dyDescent="0.25">
      <c r="A87" s="61" t="s">
        <v>211</v>
      </c>
      <c r="B87" s="64">
        <v>11</v>
      </c>
      <c r="C87" s="13">
        <v>5.9465256625460094</v>
      </c>
      <c r="D87" s="13">
        <v>11.681516504664792</v>
      </c>
      <c r="E87" s="13">
        <v>12.506446083085113</v>
      </c>
      <c r="F87" s="13">
        <v>12.532564723770518</v>
      </c>
      <c r="G87" s="13">
        <v>21.431734683051381</v>
      </c>
      <c r="H87" s="13">
        <v>14.31638933497103</v>
      </c>
      <c r="I87" s="13">
        <v>11.168835048836431</v>
      </c>
      <c r="J87" s="13">
        <v>13.600817721157149</v>
      </c>
      <c r="K87" s="13">
        <v>11.843770408290533</v>
      </c>
      <c r="L87" s="13">
        <v>15.571562158368923</v>
      </c>
    </row>
    <row r="88" spans="1:12" x14ac:dyDescent="0.25">
      <c r="A88" s="61" t="s">
        <v>212</v>
      </c>
      <c r="B88" s="64">
        <v>11</v>
      </c>
      <c r="C88" s="13">
        <v>10.413075758434907</v>
      </c>
      <c r="D88" s="13">
        <v>5.8130173355561414</v>
      </c>
      <c r="E88" s="13">
        <v>11.010058187487026</v>
      </c>
      <c r="F88" s="13">
        <v>11.880263032618631</v>
      </c>
      <c r="G88" s="13">
        <v>11.824451185934644</v>
      </c>
      <c r="H88" s="13">
        <v>19.978546163583651</v>
      </c>
      <c r="I88" s="13">
        <v>13.50439220937098</v>
      </c>
      <c r="J88" s="13">
        <v>10.570340630042136</v>
      </c>
      <c r="K88" s="13">
        <v>12.830213358394559</v>
      </c>
      <c r="L88" s="13">
        <v>11.250747456434429</v>
      </c>
    </row>
    <row r="89" spans="1:12" x14ac:dyDescent="0.25">
      <c r="A89" s="61" t="s">
        <v>213</v>
      </c>
      <c r="B89" s="64">
        <v>15</v>
      </c>
      <c r="C89" s="13">
        <v>10.328877940383302</v>
      </c>
      <c r="D89" s="13">
        <v>9.8167625563890013</v>
      </c>
      <c r="E89" s="13">
        <v>5.6689740344127006</v>
      </c>
      <c r="F89" s="13">
        <v>10.324242721534217</v>
      </c>
      <c r="G89" s="13">
        <v>11.251613032620826</v>
      </c>
      <c r="H89" s="13">
        <v>11.121161226194422</v>
      </c>
      <c r="I89" s="13">
        <v>18.65039939854557</v>
      </c>
      <c r="J89" s="13">
        <v>12.696740050555457</v>
      </c>
      <c r="K89" s="13">
        <v>9.9700918411117403</v>
      </c>
      <c r="L89" s="13">
        <v>12.113416526625839</v>
      </c>
    </row>
    <row r="90" spans="1:12" x14ac:dyDescent="0.25">
      <c r="A90" s="61" t="s">
        <v>214</v>
      </c>
      <c r="B90" s="64">
        <v>6</v>
      </c>
      <c r="C90" s="13">
        <v>13.84583949314808</v>
      </c>
      <c r="D90" s="13">
        <v>9.5854074562317315</v>
      </c>
      <c r="E90" s="13">
        <v>9.1632462019917718</v>
      </c>
      <c r="F90" s="13">
        <v>5.4535782440597664</v>
      </c>
      <c r="G90" s="13">
        <v>9.5990358336867185</v>
      </c>
      <c r="H90" s="13">
        <v>10.545955673339655</v>
      </c>
      <c r="I90" s="13">
        <v>10.404087687251891</v>
      </c>
      <c r="J90" s="13">
        <v>17.261830740912021</v>
      </c>
      <c r="K90" s="13">
        <v>11.831968309463701</v>
      </c>
      <c r="L90" s="13">
        <v>9.3215783137578434</v>
      </c>
    </row>
    <row r="91" spans="1:12" x14ac:dyDescent="0.25">
      <c r="A91" s="61" t="s">
        <v>215</v>
      </c>
      <c r="B91" s="64">
        <v>33</v>
      </c>
      <c r="C91" s="13">
        <v>33.502926746267804</v>
      </c>
      <c r="D91" s="13">
        <v>40.895982899031281</v>
      </c>
      <c r="E91" s="13">
        <v>44.175802891171237</v>
      </c>
      <c r="F91" s="13">
        <v>46.678909196069036</v>
      </c>
      <c r="G91" s="13">
        <v>45.397936893939551</v>
      </c>
      <c r="H91" s="13">
        <v>47.902065689000572</v>
      </c>
      <c r="I91" s="13">
        <v>51.391308577193534</v>
      </c>
      <c r="J91" s="13">
        <v>54.441254969392297</v>
      </c>
      <c r="K91" s="13">
        <v>63.19943482084885</v>
      </c>
      <c r="L91" s="13">
        <v>66.16790555924392</v>
      </c>
    </row>
    <row r="92" spans="1:12" x14ac:dyDescent="0.25">
      <c r="A92" s="61" t="s">
        <v>3</v>
      </c>
      <c r="B92" s="62">
        <v>2189</v>
      </c>
      <c r="C92" s="62">
        <v>2184.7677900042813</v>
      </c>
      <c r="D92" s="62">
        <v>2181.6605109821694</v>
      </c>
      <c r="E92" s="62">
        <v>2180.8652560639621</v>
      </c>
      <c r="F92" s="62">
        <v>2173.4149974386546</v>
      </c>
      <c r="G92" s="62">
        <v>2165.4619484707714</v>
      </c>
      <c r="H92" s="62">
        <v>2152.7439043827299</v>
      </c>
      <c r="I92" s="62">
        <v>2144.0786479916583</v>
      </c>
      <c r="J92" s="62">
        <v>2133.6671080593728</v>
      </c>
      <c r="K92" s="62">
        <v>2122.9803948171534</v>
      </c>
      <c r="L92" s="62">
        <v>2114.7886563311909</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0DB76E98-91CB-4C8C-81D8-417FD6E5F9E6}"/>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3731-0D0B-451E-9AE6-648E25889EEB}">
  <dimension ref="A1:Q112"/>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235</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12</v>
      </c>
      <c r="C6" s="13">
        <v>12.132837856251982</v>
      </c>
      <c r="D6" s="13">
        <v>12.004454440719684</v>
      </c>
      <c r="E6" s="13">
        <v>11.92335155431107</v>
      </c>
      <c r="F6" s="13">
        <v>11.718652588866988</v>
      </c>
      <c r="G6" s="13">
        <v>11.638427254600821</v>
      </c>
      <c r="H6" s="13">
        <v>11.506721615978796</v>
      </c>
      <c r="I6" s="13">
        <v>11.472307716439676</v>
      </c>
      <c r="J6" s="13">
        <v>11.471563883980387</v>
      </c>
      <c r="K6" s="13">
        <v>11.31078152593745</v>
      </c>
      <c r="L6" s="13">
        <v>11.197370925050825</v>
      </c>
    </row>
    <row r="7" spans="1:12" x14ac:dyDescent="0.25">
      <c r="A7" s="61" t="s">
        <v>132</v>
      </c>
      <c r="B7" s="64">
        <v>16</v>
      </c>
      <c r="C7" s="13">
        <v>12.633211683806156</v>
      </c>
      <c r="D7" s="13">
        <v>12.926724791437662</v>
      </c>
      <c r="E7" s="13">
        <v>12.821697429569996</v>
      </c>
      <c r="F7" s="13">
        <v>12.649591008098202</v>
      </c>
      <c r="G7" s="13">
        <v>12.403082978245109</v>
      </c>
      <c r="H7" s="13">
        <v>12.273447269440206</v>
      </c>
      <c r="I7" s="13">
        <v>12.208249183034749</v>
      </c>
      <c r="J7" s="13">
        <v>12.201173229791802</v>
      </c>
      <c r="K7" s="13">
        <v>12.256746872501315</v>
      </c>
      <c r="L7" s="13">
        <v>12.140144861058568</v>
      </c>
    </row>
    <row r="8" spans="1:12" x14ac:dyDescent="0.25">
      <c r="A8" s="61" t="s">
        <v>133</v>
      </c>
      <c r="B8" s="64">
        <v>10</v>
      </c>
      <c r="C8" s="13">
        <v>15.950560065724083</v>
      </c>
      <c r="D8" s="13">
        <v>13.467995271133564</v>
      </c>
      <c r="E8" s="13">
        <v>13.681991390288138</v>
      </c>
      <c r="F8" s="13">
        <v>13.481894862392831</v>
      </c>
      <c r="G8" s="13">
        <v>13.259004047868478</v>
      </c>
      <c r="H8" s="13">
        <v>12.960558959922505</v>
      </c>
      <c r="I8" s="13">
        <v>12.883935134853514</v>
      </c>
      <c r="J8" s="13">
        <v>12.850620115877108</v>
      </c>
      <c r="K8" s="13">
        <v>12.892546723369067</v>
      </c>
      <c r="L8" s="13">
        <v>12.991849369780928</v>
      </c>
    </row>
    <row r="9" spans="1:12" x14ac:dyDescent="0.25">
      <c r="A9" s="61" t="s">
        <v>134</v>
      </c>
      <c r="B9" s="64">
        <v>18</v>
      </c>
      <c r="C9" s="13">
        <v>10.812521304696819</v>
      </c>
      <c r="D9" s="13">
        <v>16.088075144669968</v>
      </c>
      <c r="E9" s="13">
        <v>14.173326862628883</v>
      </c>
      <c r="F9" s="13">
        <v>14.243870629985194</v>
      </c>
      <c r="G9" s="13">
        <v>13.996218555085607</v>
      </c>
      <c r="H9" s="13">
        <v>13.724106107947993</v>
      </c>
      <c r="I9" s="13">
        <v>13.468277364311184</v>
      </c>
      <c r="J9" s="13">
        <v>13.422114270922858</v>
      </c>
      <c r="K9" s="13">
        <v>13.431408218552709</v>
      </c>
      <c r="L9" s="13">
        <v>13.514096328667362</v>
      </c>
    </row>
    <row r="10" spans="1:12" x14ac:dyDescent="0.25">
      <c r="A10" s="61" t="s">
        <v>135</v>
      </c>
      <c r="B10" s="64">
        <v>17</v>
      </c>
      <c r="C10" s="13">
        <v>18.297861006417588</v>
      </c>
      <c r="D10" s="13">
        <v>11.561232239008847</v>
      </c>
      <c r="E10" s="13">
        <v>16.287563922044587</v>
      </c>
      <c r="F10" s="13">
        <v>14.657361880934298</v>
      </c>
      <c r="G10" s="13">
        <v>14.621714903191886</v>
      </c>
      <c r="H10" s="13">
        <v>14.332691672604529</v>
      </c>
      <c r="I10" s="13">
        <v>14.095241240499355</v>
      </c>
      <c r="J10" s="13">
        <v>13.868830534019919</v>
      </c>
      <c r="K10" s="13">
        <v>13.858553841228826</v>
      </c>
      <c r="L10" s="13">
        <v>13.907935335551752</v>
      </c>
    </row>
    <row r="11" spans="1:12" x14ac:dyDescent="0.25">
      <c r="A11" s="61" t="s">
        <v>136</v>
      </c>
      <c r="B11" s="64">
        <v>25</v>
      </c>
      <c r="C11" s="13">
        <v>16.931298735158318</v>
      </c>
      <c r="D11" s="13">
        <v>18.533706336821549</v>
      </c>
      <c r="E11" s="13">
        <v>12.205453609962007</v>
      </c>
      <c r="F11" s="13">
        <v>16.439681758182576</v>
      </c>
      <c r="G11" s="13">
        <v>14.99664616032654</v>
      </c>
      <c r="H11" s="13">
        <v>14.881249411777752</v>
      </c>
      <c r="I11" s="13">
        <v>14.621086925172946</v>
      </c>
      <c r="J11" s="13">
        <v>14.406998837975008</v>
      </c>
      <c r="K11" s="13">
        <v>14.210236305607399</v>
      </c>
      <c r="L11" s="13">
        <v>14.231241985629518</v>
      </c>
    </row>
    <row r="12" spans="1:12" x14ac:dyDescent="0.25">
      <c r="A12" s="61" t="s">
        <v>2</v>
      </c>
      <c r="B12" s="64">
        <v>18</v>
      </c>
      <c r="C12" s="13">
        <v>24.834084831002091</v>
      </c>
      <c r="D12" s="13">
        <v>16.974003544877124</v>
      </c>
      <c r="E12" s="13">
        <v>18.728946389285472</v>
      </c>
      <c r="F12" s="13">
        <v>12.725585202884002</v>
      </c>
      <c r="G12" s="13">
        <v>16.566723693548656</v>
      </c>
      <c r="H12" s="13">
        <v>15.255981677558701</v>
      </c>
      <c r="I12" s="13">
        <v>15.127828329674891</v>
      </c>
      <c r="J12" s="13">
        <v>14.888358370534043</v>
      </c>
      <c r="K12" s="13">
        <v>14.70018079019283</v>
      </c>
      <c r="L12" s="13">
        <v>14.530423350556214</v>
      </c>
    </row>
    <row r="13" spans="1:12" x14ac:dyDescent="0.25">
      <c r="A13" s="61" t="s">
        <v>137</v>
      </c>
      <c r="B13" s="64">
        <v>20</v>
      </c>
      <c r="C13" s="13">
        <v>17.702595801052887</v>
      </c>
      <c r="D13" s="13">
        <v>24.478731732514134</v>
      </c>
      <c r="E13" s="13">
        <v>16.945831191722327</v>
      </c>
      <c r="F13" s="13">
        <v>18.686278615112624</v>
      </c>
      <c r="G13" s="13">
        <v>13.041288551127598</v>
      </c>
      <c r="H13" s="13">
        <v>16.522000259559263</v>
      </c>
      <c r="I13" s="13">
        <v>15.364272945561865</v>
      </c>
      <c r="J13" s="13">
        <v>15.220468855868708</v>
      </c>
      <c r="K13" s="13">
        <v>15.00494501174213</v>
      </c>
      <c r="L13" s="13">
        <v>14.839908804749664</v>
      </c>
    </row>
    <row r="14" spans="1:12" x14ac:dyDescent="0.25">
      <c r="A14" s="61" t="s">
        <v>138</v>
      </c>
      <c r="B14" s="64">
        <v>19</v>
      </c>
      <c r="C14" s="13">
        <v>20.080288041167243</v>
      </c>
      <c r="D14" s="13">
        <v>17.75377461646697</v>
      </c>
      <c r="E14" s="13">
        <v>24.48237443818822</v>
      </c>
      <c r="F14" s="13">
        <v>17.152888819770943</v>
      </c>
      <c r="G14" s="13">
        <v>18.861859866408206</v>
      </c>
      <c r="H14" s="13">
        <v>13.48869128202606</v>
      </c>
      <c r="I14" s="13">
        <v>16.77098993761529</v>
      </c>
      <c r="J14" s="13">
        <v>15.708549811363318</v>
      </c>
      <c r="K14" s="13">
        <v>15.560104223245014</v>
      </c>
      <c r="L14" s="13">
        <v>15.364899025658223</v>
      </c>
    </row>
    <row r="15" spans="1:12" x14ac:dyDescent="0.25">
      <c r="A15" s="61" t="s">
        <v>139</v>
      </c>
      <c r="B15" s="64">
        <v>20</v>
      </c>
      <c r="C15" s="13">
        <v>19.093999072723353</v>
      </c>
      <c r="D15" s="13">
        <v>20.212867961082182</v>
      </c>
      <c r="E15" s="13">
        <v>17.889539728089613</v>
      </c>
      <c r="F15" s="13">
        <v>24.352010168164156</v>
      </c>
      <c r="G15" s="13">
        <v>17.280940412060161</v>
      </c>
      <c r="H15" s="13">
        <v>18.928429192762732</v>
      </c>
      <c r="I15" s="13">
        <v>13.863403634217645</v>
      </c>
      <c r="J15" s="13">
        <v>16.952653717561542</v>
      </c>
      <c r="K15" s="13">
        <v>15.978280625781581</v>
      </c>
      <c r="L15" s="13">
        <v>15.825348480343807</v>
      </c>
    </row>
    <row r="16" spans="1:12" x14ac:dyDescent="0.25">
      <c r="A16" s="61" t="s">
        <v>140</v>
      </c>
      <c r="B16" s="64">
        <v>15</v>
      </c>
      <c r="C16" s="13">
        <v>20.331592090996558</v>
      </c>
      <c r="D16" s="13">
        <v>19.190725501334303</v>
      </c>
      <c r="E16" s="13">
        <v>20.374137143643019</v>
      </c>
      <c r="F16" s="13">
        <v>18.062701069950268</v>
      </c>
      <c r="G16" s="13">
        <v>24.233288944000126</v>
      </c>
      <c r="H16" s="13">
        <v>17.443304169338923</v>
      </c>
      <c r="I16" s="13">
        <v>19.046375026585849</v>
      </c>
      <c r="J16" s="13">
        <v>14.252525198562626</v>
      </c>
      <c r="K16" s="13">
        <v>17.175043796872327</v>
      </c>
      <c r="L16" s="13">
        <v>16.275824050599333</v>
      </c>
    </row>
    <row r="17" spans="1:12" x14ac:dyDescent="0.25">
      <c r="A17" s="61" t="s">
        <v>141</v>
      </c>
      <c r="B17" s="64">
        <v>27</v>
      </c>
      <c r="C17" s="13">
        <v>15.542396635220859</v>
      </c>
      <c r="D17" s="13">
        <v>20.615846960363925</v>
      </c>
      <c r="E17" s="13">
        <v>19.365872260613695</v>
      </c>
      <c r="F17" s="13">
        <v>20.541154514033316</v>
      </c>
      <c r="G17" s="13">
        <v>18.256189947121825</v>
      </c>
      <c r="H17" s="13">
        <v>24.103291845206961</v>
      </c>
      <c r="I17" s="13">
        <v>17.650340665664505</v>
      </c>
      <c r="J17" s="13">
        <v>19.182696520497689</v>
      </c>
      <c r="K17" s="13">
        <v>14.648325620436948</v>
      </c>
      <c r="L17" s="13">
        <v>17.411895429893381</v>
      </c>
    </row>
    <row r="18" spans="1:12" x14ac:dyDescent="0.25">
      <c r="A18" s="61" t="s">
        <v>142</v>
      </c>
      <c r="B18" s="64">
        <v>24</v>
      </c>
      <c r="C18" s="13">
        <v>26.941021637225202</v>
      </c>
      <c r="D18" s="13">
        <v>16.046447007143009</v>
      </c>
      <c r="E18" s="13">
        <v>20.927496015887488</v>
      </c>
      <c r="F18" s="13">
        <v>19.584282629345818</v>
      </c>
      <c r="G18" s="13">
        <v>20.731106435124108</v>
      </c>
      <c r="H18" s="13">
        <v>18.491266876469172</v>
      </c>
      <c r="I18" s="13">
        <v>24.083415606735247</v>
      </c>
      <c r="J18" s="13">
        <v>17.923289906169977</v>
      </c>
      <c r="K18" s="13">
        <v>19.395116299001707</v>
      </c>
      <c r="L18" s="13">
        <v>15.074059017800725</v>
      </c>
    </row>
    <row r="19" spans="1:12" x14ac:dyDescent="0.25">
      <c r="A19" s="61" t="s">
        <v>143</v>
      </c>
      <c r="B19" s="64">
        <v>25</v>
      </c>
      <c r="C19" s="13">
        <v>24.482293527869345</v>
      </c>
      <c r="D19" s="13">
        <v>26.985691219360533</v>
      </c>
      <c r="E19" s="13">
        <v>16.520502956982273</v>
      </c>
      <c r="F19" s="13">
        <v>21.210765837358203</v>
      </c>
      <c r="G19" s="13">
        <v>19.851907452793473</v>
      </c>
      <c r="H19" s="13">
        <v>20.953595686393591</v>
      </c>
      <c r="I19" s="13">
        <v>18.799145809569129</v>
      </c>
      <c r="J19" s="13">
        <v>24.123038515936212</v>
      </c>
      <c r="K19" s="13">
        <v>18.248653204246132</v>
      </c>
      <c r="L19" s="13">
        <v>19.656607420000118</v>
      </c>
    </row>
    <row r="20" spans="1:12" x14ac:dyDescent="0.25">
      <c r="A20" s="61" t="s">
        <v>144</v>
      </c>
      <c r="B20" s="64">
        <v>18</v>
      </c>
      <c r="C20" s="13">
        <v>25.335703066527145</v>
      </c>
      <c r="D20" s="13">
        <v>24.797690474672603</v>
      </c>
      <c r="E20" s="13">
        <v>26.971976448489784</v>
      </c>
      <c r="F20" s="13">
        <v>16.898717866964702</v>
      </c>
      <c r="G20" s="13">
        <v>21.392321132929847</v>
      </c>
      <c r="H20" s="13">
        <v>20.039075959772475</v>
      </c>
      <c r="I20" s="13">
        <v>21.135182293338598</v>
      </c>
      <c r="J20" s="13">
        <v>19.064583958595254</v>
      </c>
      <c r="K20" s="13">
        <v>24.122917379681915</v>
      </c>
      <c r="L20" s="13">
        <v>18.524036928005124</v>
      </c>
    </row>
    <row r="21" spans="1:12" x14ac:dyDescent="0.25">
      <c r="A21" s="61" t="s">
        <v>145</v>
      </c>
      <c r="B21" s="64">
        <v>26</v>
      </c>
      <c r="C21" s="13">
        <v>18.449713383387696</v>
      </c>
      <c r="D21" s="13">
        <v>25.630995907867934</v>
      </c>
      <c r="E21" s="13">
        <v>25.033419663068379</v>
      </c>
      <c r="F21" s="13">
        <v>26.920741647305171</v>
      </c>
      <c r="G21" s="13">
        <v>17.238954701172187</v>
      </c>
      <c r="H21" s="13">
        <v>21.531343134452079</v>
      </c>
      <c r="I21" s="13">
        <v>20.241998526351452</v>
      </c>
      <c r="J21" s="13">
        <v>21.309351186799244</v>
      </c>
      <c r="K21" s="13">
        <v>19.334783945526048</v>
      </c>
      <c r="L21" s="13">
        <v>24.127787010741038</v>
      </c>
    </row>
    <row r="22" spans="1:12" x14ac:dyDescent="0.25">
      <c r="A22" s="61" t="s">
        <v>146</v>
      </c>
      <c r="B22" s="64">
        <v>15</v>
      </c>
      <c r="C22" s="13">
        <v>26.128957109536344</v>
      </c>
      <c r="D22" s="13">
        <v>18.859544333760638</v>
      </c>
      <c r="E22" s="13">
        <v>25.847575146658723</v>
      </c>
      <c r="F22" s="13">
        <v>25.163384461372925</v>
      </c>
      <c r="G22" s="13">
        <v>26.826867876964148</v>
      </c>
      <c r="H22" s="13">
        <v>17.543621878334598</v>
      </c>
      <c r="I22" s="13">
        <v>21.680074966517502</v>
      </c>
      <c r="J22" s="13">
        <v>20.428783945759779</v>
      </c>
      <c r="K22" s="13">
        <v>21.479811690355767</v>
      </c>
      <c r="L22" s="13">
        <v>19.596104516278423</v>
      </c>
    </row>
    <row r="23" spans="1:12" x14ac:dyDescent="0.25">
      <c r="A23" s="61" t="s">
        <v>147</v>
      </c>
      <c r="B23" s="64">
        <v>27</v>
      </c>
      <c r="C23" s="13">
        <v>15.925148583887635</v>
      </c>
      <c r="D23" s="13">
        <v>26.25757484901542</v>
      </c>
      <c r="E23" s="13">
        <v>19.203466915232845</v>
      </c>
      <c r="F23" s="13">
        <v>25.945876750688388</v>
      </c>
      <c r="G23" s="13">
        <v>25.193124314775602</v>
      </c>
      <c r="H23" s="13">
        <v>26.647234941807135</v>
      </c>
      <c r="I23" s="13">
        <v>17.840658242276881</v>
      </c>
      <c r="J23" s="13">
        <v>21.778666037385054</v>
      </c>
      <c r="K23" s="13">
        <v>20.590728551415477</v>
      </c>
      <c r="L23" s="13">
        <v>21.611769932451612</v>
      </c>
    </row>
    <row r="24" spans="1:12" x14ac:dyDescent="0.25">
      <c r="A24" s="61" t="s">
        <v>148</v>
      </c>
      <c r="B24" s="64">
        <v>29</v>
      </c>
      <c r="C24" s="13">
        <v>26.902176243524959</v>
      </c>
      <c r="D24" s="13">
        <v>16.813326828279287</v>
      </c>
      <c r="E24" s="13">
        <v>26.501256826665969</v>
      </c>
      <c r="F24" s="13">
        <v>19.593709055457825</v>
      </c>
      <c r="G24" s="13">
        <v>26.114652745811078</v>
      </c>
      <c r="H24" s="13">
        <v>25.294698781537381</v>
      </c>
      <c r="I24" s="13">
        <v>26.62567298877444</v>
      </c>
      <c r="J24" s="13">
        <v>18.229053704650561</v>
      </c>
      <c r="K24" s="13">
        <v>21.996907402485334</v>
      </c>
      <c r="L24" s="13">
        <v>20.857895166479562</v>
      </c>
    </row>
    <row r="25" spans="1:12" x14ac:dyDescent="0.25">
      <c r="A25" s="61" t="s">
        <v>149</v>
      </c>
      <c r="B25" s="64">
        <v>26</v>
      </c>
      <c r="C25" s="13">
        <v>27.526425064624391</v>
      </c>
      <c r="D25" s="13">
        <v>25.831391653559631</v>
      </c>
      <c r="E25" s="13">
        <v>17.299618387202457</v>
      </c>
      <c r="F25" s="13">
        <v>25.627011870702336</v>
      </c>
      <c r="G25" s="13">
        <v>19.460504699382451</v>
      </c>
      <c r="H25" s="13">
        <v>25.28522658732204</v>
      </c>
      <c r="I25" s="13">
        <v>24.42894639862002</v>
      </c>
      <c r="J25" s="13">
        <v>25.588819038721518</v>
      </c>
      <c r="K25" s="13">
        <v>18.164966877493121</v>
      </c>
      <c r="L25" s="13">
        <v>21.491201473679112</v>
      </c>
    </row>
    <row r="26" spans="1:12" x14ac:dyDescent="0.25">
      <c r="A26" s="61" t="s">
        <v>150</v>
      </c>
      <c r="B26" s="64">
        <v>15</v>
      </c>
      <c r="C26" s="13">
        <v>22.716094950312815</v>
      </c>
      <c r="D26" s="13">
        <v>24.218285116897341</v>
      </c>
      <c r="E26" s="13">
        <v>23.445714210484972</v>
      </c>
      <c r="F26" s="13">
        <v>16.836684143362913</v>
      </c>
      <c r="G26" s="13">
        <v>23.275962540641316</v>
      </c>
      <c r="H26" s="13">
        <v>18.376271400167507</v>
      </c>
      <c r="I26" s="13">
        <v>23.099919848343639</v>
      </c>
      <c r="J26" s="13">
        <v>22.139306704633746</v>
      </c>
      <c r="K26" s="13">
        <v>23.08289891398303</v>
      </c>
      <c r="L26" s="13">
        <v>17.35625210856378</v>
      </c>
    </row>
    <row r="27" spans="1:12" x14ac:dyDescent="0.25">
      <c r="A27" s="61" t="s">
        <v>151</v>
      </c>
      <c r="B27" s="64">
        <v>17</v>
      </c>
      <c r="C27" s="13">
        <v>14.742136288375171</v>
      </c>
      <c r="D27" s="13">
        <v>19.332394100552207</v>
      </c>
      <c r="E27" s="13">
        <v>20.56531820923697</v>
      </c>
      <c r="F27" s="13">
        <v>20.48192584879266</v>
      </c>
      <c r="G27" s="13">
        <v>15.82440478124539</v>
      </c>
      <c r="H27" s="13">
        <v>20.235275649758663</v>
      </c>
      <c r="I27" s="13">
        <v>16.836996554788627</v>
      </c>
      <c r="J27" s="13">
        <v>20.248076360646238</v>
      </c>
      <c r="K27" s="13">
        <v>19.2338186384289</v>
      </c>
      <c r="L27" s="13">
        <v>20.0055960148858</v>
      </c>
    </row>
    <row r="28" spans="1:12" x14ac:dyDescent="0.25">
      <c r="A28" s="61" t="s">
        <v>152</v>
      </c>
      <c r="B28" s="64">
        <v>17</v>
      </c>
      <c r="C28" s="13">
        <v>15.886455841492095</v>
      </c>
      <c r="D28" s="13">
        <v>14.747468810364321</v>
      </c>
      <c r="E28" s="13">
        <v>17.495248780278747</v>
      </c>
      <c r="F28" s="13">
        <v>18.200832107296893</v>
      </c>
      <c r="G28" s="13">
        <v>18.496174684775308</v>
      </c>
      <c r="H28" s="13">
        <v>15.293003882465467</v>
      </c>
      <c r="I28" s="13">
        <v>18.213155098742721</v>
      </c>
      <c r="J28" s="13">
        <v>15.962422984879336</v>
      </c>
      <c r="K28" s="13">
        <v>18.181620827877705</v>
      </c>
      <c r="L28" s="13">
        <v>17.357426133741221</v>
      </c>
    </row>
    <row r="29" spans="1:12" x14ac:dyDescent="0.25">
      <c r="A29" s="61" t="s">
        <v>153</v>
      </c>
      <c r="B29" s="64">
        <v>18</v>
      </c>
      <c r="C29" s="13">
        <v>15.57487581904511</v>
      </c>
      <c r="D29" s="13">
        <v>15.201723412974998</v>
      </c>
      <c r="E29" s="13">
        <v>14.680645824015487</v>
      </c>
      <c r="F29" s="13">
        <v>16.158700980445289</v>
      </c>
      <c r="G29" s="13">
        <v>16.596782219629926</v>
      </c>
      <c r="H29" s="13">
        <v>16.857211187348121</v>
      </c>
      <c r="I29" s="13">
        <v>14.820853111525999</v>
      </c>
      <c r="J29" s="13">
        <v>16.665878481915577</v>
      </c>
      <c r="K29" s="13">
        <v>15.147163989673397</v>
      </c>
      <c r="L29" s="13">
        <v>16.559038350455396</v>
      </c>
    </row>
    <row r="30" spans="1:12" x14ac:dyDescent="0.25">
      <c r="A30" s="61" t="s">
        <v>154</v>
      </c>
      <c r="B30" s="64">
        <v>22</v>
      </c>
      <c r="C30" s="13">
        <v>17.341347896897165</v>
      </c>
      <c r="D30" s="13">
        <v>15.189548033409208</v>
      </c>
      <c r="E30" s="13">
        <v>15.099620750848816</v>
      </c>
      <c r="F30" s="13">
        <v>14.764231927964975</v>
      </c>
      <c r="G30" s="13">
        <v>15.612496307868476</v>
      </c>
      <c r="H30" s="13">
        <v>15.74431149636038</v>
      </c>
      <c r="I30" s="13">
        <v>15.985847842669983</v>
      </c>
      <c r="J30" s="13">
        <v>14.712517961549176</v>
      </c>
      <c r="K30" s="13">
        <v>15.783049454724308</v>
      </c>
      <c r="L30" s="13">
        <v>14.815547061389847</v>
      </c>
    </row>
    <row r="31" spans="1:12" x14ac:dyDescent="0.25">
      <c r="A31" s="61" t="s">
        <v>155</v>
      </c>
      <c r="B31" s="64">
        <v>12</v>
      </c>
      <c r="C31" s="13">
        <v>20.052496582029338</v>
      </c>
      <c r="D31" s="13">
        <v>17.185761926699374</v>
      </c>
      <c r="E31" s="13">
        <v>15.378667875403906</v>
      </c>
      <c r="F31" s="13">
        <v>15.246861729819734</v>
      </c>
      <c r="G31" s="13">
        <v>15.112840359417179</v>
      </c>
      <c r="H31" s="13">
        <v>15.490368353868984</v>
      </c>
      <c r="I31" s="13">
        <v>15.523218129489186</v>
      </c>
      <c r="J31" s="13">
        <v>15.688456456921166</v>
      </c>
      <c r="K31" s="13">
        <v>14.842362584474177</v>
      </c>
      <c r="L31" s="13">
        <v>15.499461564107778</v>
      </c>
    </row>
    <row r="32" spans="1:12" x14ac:dyDescent="0.25">
      <c r="A32" s="61" t="s">
        <v>156</v>
      </c>
      <c r="B32" s="64">
        <v>10</v>
      </c>
      <c r="C32" s="13">
        <v>13.882022306561902</v>
      </c>
      <c r="D32" s="13">
        <v>18.968756986399125</v>
      </c>
      <c r="E32" s="13">
        <v>17.136297424305265</v>
      </c>
      <c r="F32" s="13">
        <v>15.560495550447541</v>
      </c>
      <c r="G32" s="13">
        <v>15.480063484430387</v>
      </c>
      <c r="H32" s="13">
        <v>15.351158764946673</v>
      </c>
      <c r="I32" s="13">
        <v>15.546419216287825</v>
      </c>
      <c r="J32" s="13">
        <v>15.492480416175608</v>
      </c>
      <c r="K32" s="13">
        <v>15.551441492467847</v>
      </c>
      <c r="L32" s="13">
        <v>15.025578918388563</v>
      </c>
    </row>
    <row r="33" spans="1:12" x14ac:dyDescent="0.25">
      <c r="A33" s="61" t="s">
        <v>157</v>
      </c>
      <c r="B33" s="64">
        <v>18</v>
      </c>
      <c r="C33" s="13">
        <v>13.02441450241688</v>
      </c>
      <c r="D33" s="13">
        <v>15.15485518656096</v>
      </c>
      <c r="E33" s="13">
        <v>18.480925585084488</v>
      </c>
      <c r="F33" s="13">
        <v>17.132631345229299</v>
      </c>
      <c r="G33" s="13">
        <v>15.880874845063468</v>
      </c>
      <c r="H33" s="13">
        <v>15.729188241583474</v>
      </c>
      <c r="I33" s="13">
        <v>15.687101096024794</v>
      </c>
      <c r="J33" s="13">
        <v>15.748575485209322</v>
      </c>
      <c r="K33" s="13">
        <v>15.622608154240707</v>
      </c>
      <c r="L33" s="13">
        <v>15.659574239734596</v>
      </c>
    </row>
    <row r="34" spans="1:12" x14ac:dyDescent="0.25">
      <c r="A34" s="61" t="s">
        <v>158</v>
      </c>
      <c r="B34" s="64">
        <v>13</v>
      </c>
      <c r="C34" s="13">
        <v>17.599530198872941</v>
      </c>
      <c r="D34" s="13">
        <v>14.826779822365074</v>
      </c>
      <c r="E34" s="13">
        <v>15.966054377310616</v>
      </c>
      <c r="F34" s="13">
        <v>18.032282867061031</v>
      </c>
      <c r="G34" s="13">
        <v>17.089519049905519</v>
      </c>
      <c r="H34" s="13">
        <v>16.031817811416182</v>
      </c>
      <c r="I34" s="13">
        <v>15.936088778215616</v>
      </c>
      <c r="J34" s="13">
        <v>15.903395713665887</v>
      </c>
      <c r="K34" s="13">
        <v>15.877113917169563</v>
      </c>
      <c r="L34" s="13">
        <v>15.749443818793692</v>
      </c>
    </row>
    <row r="35" spans="1:12" x14ac:dyDescent="0.25">
      <c r="A35" s="61" t="s">
        <v>159</v>
      </c>
      <c r="B35" s="64">
        <v>16</v>
      </c>
      <c r="C35" s="13">
        <v>14.292676623945979</v>
      </c>
      <c r="D35" s="13">
        <v>17.569826958261459</v>
      </c>
      <c r="E35" s="13">
        <v>16.015575910583937</v>
      </c>
      <c r="F35" s="13">
        <v>16.483653033419241</v>
      </c>
      <c r="G35" s="13">
        <v>17.803114598002036</v>
      </c>
      <c r="H35" s="13">
        <v>17.050314846445943</v>
      </c>
      <c r="I35" s="13">
        <v>16.265257939233713</v>
      </c>
      <c r="J35" s="13">
        <v>16.163976917389913</v>
      </c>
      <c r="K35" s="13">
        <v>16.135988061347408</v>
      </c>
      <c r="L35" s="13">
        <v>16.08672797316753</v>
      </c>
    </row>
    <row r="36" spans="1:12" x14ac:dyDescent="0.25">
      <c r="A36" s="61" t="s">
        <v>160</v>
      </c>
      <c r="B36" s="64">
        <v>12</v>
      </c>
      <c r="C36" s="13">
        <v>16.756112897496919</v>
      </c>
      <c r="D36" s="13">
        <v>15.17197045743537</v>
      </c>
      <c r="E36" s="13">
        <v>17.664431884584946</v>
      </c>
      <c r="F36" s="13">
        <v>16.666833959408812</v>
      </c>
      <c r="G36" s="13">
        <v>16.798985499670909</v>
      </c>
      <c r="H36" s="13">
        <v>17.545981968201747</v>
      </c>
      <c r="I36" s="13">
        <v>17.044691412116233</v>
      </c>
      <c r="J36" s="13">
        <v>16.426716311598415</v>
      </c>
      <c r="K36" s="13">
        <v>16.33867277182939</v>
      </c>
      <c r="L36" s="13">
        <v>16.328905544102472</v>
      </c>
    </row>
    <row r="37" spans="1:12" x14ac:dyDescent="0.25">
      <c r="A37" s="61" t="s">
        <v>161</v>
      </c>
      <c r="B37" s="64">
        <v>22</v>
      </c>
      <c r="C37" s="13">
        <v>13.947812496010936</v>
      </c>
      <c r="D37" s="13">
        <v>17.449065568064452</v>
      </c>
      <c r="E37" s="13">
        <v>16.044900704552376</v>
      </c>
      <c r="F37" s="13">
        <v>17.89768525350825</v>
      </c>
      <c r="G37" s="13">
        <v>17.255451280039285</v>
      </c>
      <c r="H37" s="13">
        <v>17.142377246866896</v>
      </c>
      <c r="I37" s="13">
        <v>17.636517972778385</v>
      </c>
      <c r="J37" s="13">
        <v>17.261775178044278</v>
      </c>
      <c r="K37" s="13">
        <v>16.792948593646742</v>
      </c>
      <c r="L37" s="13">
        <v>16.718954989114284</v>
      </c>
    </row>
    <row r="38" spans="1:12" x14ac:dyDescent="0.25">
      <c r="A38" s="61" t="s">
        <v>162</v>
      </c>
      <c r="B38" s="64">
        <v>26</v>
      </c>
      <c r="C38" s="13">
        <v>21.738039566901794</v>
      </c>
      <c r="D38" s="13">
        <v>15.321294702332034</v>
      </c>
      <c r="E38" s="13">
        <v>17.822521469905965</v>
      </c>
      <c r="F38" s="13">
        <v>16.500760637042116</v>
      </c>
      <c r="G38" s="13">
        <v>17.958099886205567</v>
      </c>
      <c r="H38" s="13">
        <v>17.475512751080529</v>
      </c>
      <c r="I38" s="13">
        <v>17.330609444835616</v>
      </c>
      <c r="J38" s="13">
        <v>17.607943022656897</v>
      </c>
      <c r="K38" s="13">
        <v>17.358286735468095</v>
      </c>
      <c r="L38" s="13">
        <v>17.00247220267304</v>
      </c>
    </row>
    <row r="39" spans="1:12" x14ac:dyDescent="0.25">
      <c r="A39" s="61" t="s">
        <v>163</v>
      </c>
      <c r="B39" s="64">
        <v>20</v>
      </c>
      <c r="C39" s="13">
        <v>25.118434149065322</v>
      </c>
      <c r="D39" s="13">
        <v>21.871908141818395</v>
      </c>
      <c r="E39" s="13">
        <v>16.510088879589897</v>
      </c>
      <c r="F39" s="13">
        <v>18.167290126819843</v>
      </c>
      <c r="G39" s="13">
        <v>16.973666760846815</v>
      </c>
      <c r="H39" s="13">
        <v>18.111396581754569</v>
      </c>
      <c r="I39" s="13">
        <v>17.818964272934064</v>
      </c>
      <c r="J39" s="13">
        <v>17.63514012107494</v>
      </c>
      <c r="K39" s="13">
        <v>17.804156956774008</v>
      </c>
      <c r="L39" s="13">
        <v>17.636827598725656</v>
      </c>
    </row>
    <row r="40" spans="1:12" x14ac:dyDescent="0.25">
      <c r="A40" s="61" t="s">
        <v>164</v>
      </c>
      <c r="B40" s="64">
        <v>33</v>
      </c>
      <c r="C40" s="13">
        <v>20.494000188399266</v>
      </c>
      <c r="D40" s="13">
        <v>24.570593474517729</v>
      </c>
      <c r="E40" s="13">
        <v>22.156619319654165</v>
      </c>
      <c r="F40" s="13">
        <v>17.407367826676467</v>
      </c>
      <c r="G40" s="13">
        <v>18.464208454303037</v>
      </c>
      <c r="H40" s="13">
        <v>17.347586579920783</v>
      </c>
      <c r="I40" s="13">
        <v>18.359970354791464</v>
      </c>
      <c r="J40" s="13">
        <v>18.158873204733286</v>
      </c>
      <c r="K40" s="13">
        <v>17.989374944775541</v>
      </c>
      <c r="L40" s="13">
        <v>18.079736627594404</v>
      </c>
    </row>
    <row r="41" spans="1:12" x14ac:dyDescent="0.25">
      <c r="A41" s="61" t="s">
        <v>165</v>
      </c>
      <c r="B41" s="64">
        <v>27</v>
      </c>
      <c r="C41" s="13">
        <v>30.664996596643793</v>
      </c>
      <c r="D41" s="13">
        <v>20.864936398355685</v>
      </c>
      <c r="E41" s="13">
        <v>24.140312442530444</v>
      </c>
      <c r="F41" s="13">
        <v>22.257946390296748</v>
      </c>
      <c r="G41" s="13">
        <v>18.018230813539617</v>
      </c>
      <c r="H41" s="13">
        <v>18.594335377396252</v>
      </c>
      <c r="I41" s="13">
        <v>17.64627894815559</v>
      </c>
      <c r="J41" s="13">
        <v>18.526993308000499</v>
      </c>
      <c r="K41" s="13">
        <v>18.418155235445134</v>
      </c>
      <c r="L41" s="13">
        <v>18.255183262609471</v>
      </c>
    </row>
    <row r="42" spans="1:12" x14ac:dyDescent="0.25">
      <c r="A42" s="61" t="s">
        <v>166</v>
      </c>
      <c r="B42" s="64">
        <v>13</v>
      </c>
      <c r="C42" s="13">
        <v>25.852502845834788</v>
      </c>
      <c r="D42" s="13">
        <v>29.221479132314151</v>
      </c>
      <c r="E42" s="13">
        <v>21.332433442183198</v>
      </c>
      <c r="F42" s="13">
        <v>23.893303299184875</v>
      </c>
      <c r="G42" s="13">
        <v>22.442625965569675</v>
      </c>
      <c r="H42" s="13">
        <v>18.558274854832398</v>
      </c>
      <c r="I42" s="13">
        <v>18.883861830668764</v>
      </c>
      <c r="J42" s="13">
        <v>18.034539138992148</v>
      </c>
      <c r="K42" s="13">
        <v>18.849686416746955</v>
      </c>
      <c r="L42" s="13">
        <v>18.788973038831799</v>
      </c>
    </row>
    <row r="43" spans="1:12" x14ac:dyDescent="0.25">
      <c r="A43" s="61" t="s">
        <v>167</v>
      </c>
      <c r="B43" s="64">
        <v>14</v>
      </c>
      <c r="C43" s="13">
        <v>14.717203892832774</v>
      </c>
      <c r="D43" s="13">
        <v>25.13754289593993</v>
      </c>
      <c r="E43" s="13">
        <v>28.151290771858484</v>
      </c>
      <c r="F43" s="13">
        <v>21.588477627614694</v>
      </c>
      <c r="G43" s="13">
        <v>23.591970962862629</v>
      </c>
      <c r="H43" s="13">
        <v>22.459931647828984</v>
      </c>
      <c r="I43" s="13">
        <v>18.948649791147439</v>
      </c>
      <c r="J43" s="13">
        <v>19.068003623470226</v>
      </c>
      <c r="K43" s="13">
        <v>18.322559173601924</v>
      </c>
      <c r="L43" s="13">
        <v>19.074988761503075</v>
      </c>
    </row>
    <row r="44" spans="1:12" x14ac:dyDescent="0.25">
      <c r="A44" s="61" t="s">
        <v>168</v>
      </c>
      <c r="B44" s="64">
        <v>29</v>
      </c>
      <c r="C44" s="13">
        <v>14.720371967523819</v>
      </c>
      <c r="D44" s="13">
        <v>16.087005048294245</v>
      </c>
      <c r="E44" s="13">
        <v>24.752985755028821</v>
      </c>
      <c r="F44" s="13">
        <v>27.384810437044944</v>
      </c>
      <c r="G44" s="13">
        <v>21.800249143201178</v>
      </c>
      <c r="H44" s="13">
        <v>23.383730363445686</v>
      </c>
      <c r="I44" s="13">
        <v>22.54829693256422</v>
      </c>
      <c r="J44" s="13">
        <v>19.324680882310375</v>
      </c>
      <c r="K44" s="13">
        <v>19.316233727083151</v>
      </c>
      <c r="L44" s="13">
        <v>18.641701924215237</v>
      </c>
    </row>
    <row r="45" spans="1:12" x14ac:dyDescent="0.25">
      <c r="A45" s="61" t="s">
        <v>169</v>
      </c>
      <c r="B45" s="64">
        <v>24</v>
      </c>
      <c r="C45" s="13">
        <v>28.596913168885418</v>
      </c>
      <c r="D45" s="13">
        <v>15.467557048989644</v>
      </c>
      <c r="E45" s="13">
        <v>17.255339949012818</v>
      </c>
      <c r="F45" s="13">
        <v>24.619930561442978</v>
      </c>
      <c r="G45" s="13">
        <v>26.923600488288233</v>
      </c>
      <c r="H45" s="13">
        <v>22.052039080413099</v>
      </c>
      <c r="I45" s="13">
        <v>23.395065982977005</v>
      </c>
      <c r="J45" s="13">
        <v>22.766993840420835</v>
      </c>
      <c r="K45" s="13">
        <v>19.782449034677889</v>
      </c>
      <c r="L45" s="13">
        <v>19.67791768413268</v>
      </c>
    </row>
    <row r="46" spans="1:12" x14ac:dyDescent="0.25">
      <c r="A46" s="61" t="s">
        <v>170</v>
      </c>
      <c r="B46" s="64">
        <v>24</v>
      </c>
      <c r="C46" s="13">
        <v>23.971574300129333</v>
      </c>
      <c r="D46" s="13">
        <v>28.215856292234591</v>
      </c>
      <c r="E46" s="13">
        <v>16.102394096964709</v>
      </c>
      <c r="F46" s="13">
        <v>18.075545539150088</v>
      </c>
      <c r="G46" s="13">
        <v>24.397052740484757</v>
      </c>
      <c r="H46" s="13">
        <v>26.399182898499337</v>
      </c>
      <c r="I46" s="13">
        <v>22.193067271329426</v>
      </c>
      <c r="J46" s="13">
        <v>23.293259243294351</v>
      </c>
      <c r="K46" s="13">
        <v>22.865184053549083</v>
      </c>
      <c r="L46" s="13">
        <v>20.0678122655859</v>
      </c>
    </row>
    <row r="47" spans="1:12" x14ac:dyDescent="0.25">
      <c r="A47" s="61" t="s">
        <v>171</v>
      </c>
      <c r="B47" s="64">
        <v>13</v>
      </c>
      <c r="C47" s="13">
        <v>23.85975949028068</v>
      </c>
      <c r="D47" s="13">
        <v>24.086826944863304</v>
      </c>
      <c r="E47" s="13">
        <v>27.99221434365657</v>
      </c>
      <c r="F47" s="13">
        <v>16.67978215561018</v>
      </c>
      <c r="G47" s="13">
        <v>18.737310041332126</v>
      </c>
      <c r="H47" s="13">
        <v>24.276780437192837</v>
      </c>
      <c r="I47" s="13">
        <v>26.108039621556717</v>
      </c>
      <c r="J47" s="13">
        <v>22.370405263761722</v>
      </c>
      <c r="K47" s="13">
        <v>23.322062699938989</v>
      </c>
      <c r="L47" s="13">
        <v>23.021701842620939</v>
      </c>
    </row>
    <row r="48" spans="1:12" x14ac:dyDescent="0.25">
      <c r="A48" s="61" t="s">
        <v>172</v>
      </c>
      <c r="B48" s="64">
        <v>27</v>
      </c>
      <c r="C48" s="13">
        <v>14.356303299121128</v>
      </c>
      <c r="D48" s="13">
        <v>23.856608948896127</v>
      </c>
      <c r="E48" s="13">
        <v>24.212379400679687</v>
      </c>
      <c r="F48" s="13">
        <v>27.749230608864028</v>
      </c>
      <c r="G48" s="13">
        <v>17.149176796957043</v>
      </c>
      <c r="H48" s="13">
        <v>19.240641571125295</v>
      </c>
      <c r="I48" s="13">
        <v>24.23664618800376</v>
      </c>
      <c r="J48" s="13">
        <v>25.892986868708139</v>
      </c>
      <c r="K48" s="13">
        <v>22.557728765339803</v>
      </c>
      <c r="L48" s="13">
        <v>23.371111741730346</v>
      </c>
    </row>
    <row r="49" spans="1:12" x14ac:dyDescent="0.25">
      <c r="A49" s="61" t="s">
        <v>173</v>
      </c>
      <c r="B49" s="64">
        <v>17</v>
      </c>
      <c r="C49" s="13">
        <v>26.81344602186477</v>
      </c>
      <c r="D49" s="13">
        <v>15.498314755433551</v>
      </c>
      <c r="E49" s="13">
        <v>23.936946459054099</v>
      </c>
      <c r="F49" s="13">
        <v>24.35827900781732</v>
      </c>
      <c r="G49" s="13">
        <v>27.580531388179192</v>
      </c>
      <c r="H49" s="13">
        <v>17.609862252252519</v>
      </c>
      <c r="I49" s="13">
        <v>19.737332835908273</v>
      </c>
      <c r="J49" s="13">
        <v>24.287901777426082</v>
      </c>
      <c r="K49" s="13">
        <v>25.819324107126043</v>
      </c>
      <c r="L49" s="13">
        <v>22.79361785391287</v>
      </c>
    </row>
    <row r="50" spans="1:12" x14ac:dyDescent="0.25">
      <c r="A50" s="61" t="s">
        <v>174</v>
      </c>
      <c r="B50" s="64">
        <v>26</v>
      </c>
      <c r="C50" s="13">
        <v>17.624670159375789</v>
      </c>
      <c r="D50" s="13">
        <v>26.577790998431784</v>
      </c>
      <c r="E50" s="13">
        <v>16.353065432201785</v>
      </c>
      <c r="F50" s="13">
        <v>23.8587850074546</v>
      </c>
      <c r="G50" s="13">
        <v>24.313802270555819</v>
      </c>
      <c r="H50" s="13">
        <v>27.230769632368204</v>
      </c>
      <c r="I50" s="13">
        <v>17.944208471116333</v>
      </c>
      <c r="J50" s="13">
        <v>20.041699788619795</v>
      </c>
      <c r="K50" s="13">
        <v>24.235729013644256</v>
      </c>
      <c r="L50" s="13">
        <v>25.642023660238884</v>
      </c>
    </row>
    <row r="51" spans="1:12" x14ac:dyDescent="0.25">
      <c r="A51" s="61" t="s">
        <v>175</v>
      </c>
      <c r="B51" s="64">
        <v>23</v>
      </c>
      <c r="C51" s="13">
        <v>25.956362610871722</v>
      </c>
      <c r="D51" s="13">
        <v>18.235398252353686</v>
      </c>
      <c r="E51" s="13">
        <v>26.44758374330204</v>
      </c>
      <c r="F51" s="13">
        <v>17.050984108160922</v>
      </c>
      <c r="G51" s="13">
        <v>23.821765665147112</v>
      </c>
      <c r="H51" s="13">
        <v>24.30051218549016</v>
      </c>
      <c r="I51" s="13">
        <v>27.03604122065277</v>
      </c>
      <c r="J51" s="13">
        <v>18.307064739024437</v>
      </c>
      <c r="K51" s="13">
        <v>20.374562290545704</v>
      </c>
      <c r="L51" s="13">
        <v>24.261635743111324</v>
      </c>
    </row>
    <row r="52" spans="1:12" x14ac:dyDescent="0.25">
      <c r="A52" s="61" t="s">
        <v>176</v>
      </c>
      <c r="B52" s="64">
        <v>23</v>
      </c>
      <c r="C52" s="13">
        <v>23.166327896573982</v>
      </c>
      <c r="D52" s="13">
        <v>26.100793292610671</v>
      </c>
      <c r="E52" s="13">
        <v>18.794030919108653</v>
      </c>
      <c r="F52" s="13">
        <v>26.408161794969153</v>
      </c>
      <c r="G52" s="13">
        <v>17.689721101442256</v>
      </c>
      <c r="H52" s="13">
        <v>23.853578697042991</v>
      </c>
      <c r="I52" s="13">
        <v>24.391494758857149</v>
      </c>
      <c r="J52" s="13">
        <v>26.942970280046058</v>
      </c>
      <c r="K52" s="13">
        <v>18.698410578237795</v>
      </c>
      <c r="L52" s="13">
        <v>20.725216455827763</v>
      </c>
    </row>
    <row r="53" spans="1:12" x14ac:dyDescent="0.25">
      <c r="A53" s="61" t="s">
        <v>177</v>
      </c>
      <c r="B53" s="64">
        <v>24</v>
      </c>
      <c r="C53" s="13">
        <v>22.807393797572679</v>
      </c>
      <c r="D53" s="13">
        <v>23.176812420941285</v>
      </c>
      <c r="E53" s="13">
        <v>26.035758362425728</v>
      </c>
      <c r="F53" s="13">
        <v>19.080705487778459</v>
      </c>
      <c r="G53" s="13">
        <v>26.126009240428825</v>
      </c>
      <c r="H53" s="13">
        <v>18.057411388293954</v>
      </c>
      <c r="I53" s="13">
        <v>23.724886248594132</v>
      </c>
      <c r="J53" s="13">
        <v>24.265066162107374</v>
      </c>
      <c r="K53" s="13">
        <v>26.662778668859485</v>
      </c>
      <c r="L53" s="13">
        <v>18.906257023973868</v>
      </c>
    </row>
    <row r="54" spans="1:12" x14ac:dyDescent="0.25">
      <c r="A54" s="61" t="s">
        <v>178</v>
      </c>
      <c r="B54" s="64">
        <v>19</v>
      </c>
      <c r="C54" s="13">
        <v>24.099361460559027</v>
      </c>
      <c r="D54" s="13">
        <v>22.7966616783674</v>
      </c>
      <c r="E54" s="13">
        <v>23.279317762777406</v>
      </c>
      <c r="F54" s="13">
        <v>25.992721084761584</v>
      </c>
      <c r="G54" s="13">
        <v>19.38011557071885</v>
      </c>
      <c r="H54" s="13">
        <v>25.916432653289956</v>
      </c>
      <c r="I54" s="13">
        <v>18.449228937500365</v>
      </c>
      <c r="J54" s="13">
        <v>23.672647074583693</v>
      </c>
      <c r="K54" s="13">
        <v>24.246141769126272</v>
      </c>
      <c r="L54" s="13">
        <v>26.498992633493298</v>
      </c>
    </row>
    <row r="55" spans="1:12" x14ac:dyDescent="0.25">
      <c r="A55" s="61" t="s">
        <v>179</v>
      </c>
      <c r="B55" s="64">
        <v>22</v>
      </c>
      <c r="C55" s="13">
        <v>18.993731024707358</v>
      </c>
      <c r="D55" s="13">
        <v>24.144004817208931</v>
      </c>
      <c r="E55" s="13">
        <v>22.761212256480235</v>
      </c>
      <c r="F55" s="13">
        <v>23.254789009059049</v>
      </c>
      <c r="G55" s="13">
        <v>25.841941084890774</v>
      </c>
      <c r="H55" s="13">
        <v>19.547165988726412</v>
      </c>
      <c r="I55" s="13">
        <v>25.688593337611245</v>
      </c>
      <c r="J55" s="13">
        <v>18.728276954782636</v>
      </c>
      <c r="K55" s="13">
        <v>23.575847929064093</v>
      </c>
      <c r="L55" s="13">
        <v>24.155653029981611</v>
      </c>
    </row>
    <row r="56" spans="1:12" x14ac:dyDescent="0.25">
      <c r="A56" s="61" t="s">
        <v>180</v>
      </c>
      <c r="B56" s="64">
        <v>14</v>
      </c>
      <c r="C56" s="13">
        <v>22.025838472284317</v>
      </c>
      <c r="D56" s="13">
        <v>19.099521115411548</v>
      </c>
      <c r="E56" s="13">
        <v>24.224429335044885</v>
      </c>
      <c r="F56" s="13">
        <v>22.757675606270716</v>
      </c>
      <c r="G56" s="13">
        <v>23.289098006017493</v>
      </c>
      <c r="H56" s="13">
        <v>25.732837804561459</v>
      </c>
      <c r="I56" s="13">
        <v>19.753500514406554</v>
      </c>
      <c r="J56" s="13">
        <v>25.530080916565769</v>
      </c>
      <c r="K56" s="13">
        <v>19.030233540456241</v>
      </c>
      <c r="L56" s="13">
        <v>23.544679306657581</v>
      </c>
    </row>
    <row r="57" spans="1:12" x14ac:dyDescent="0.25">
      <c r="A57" s="61" t="s">
        <v>181</v>
      </c>
      <c r="B57" s="64">
        <v>16</v>
      </c>
      <c r="C57" s="13">
        <v>14.50126443448109</v>
      </c>
      <c r="D57" s="13">
        <v>22.037562436788214</v>
      </c>
      <c r="E57" s="13">
        <v>19.179231057493659</v>
      </c>
      <c r="F57" s="13">
        <v>24.177233030262094</v>
      </c>
      <c r="G57" s="13">
        <v>22.680732057843034</v>
      </c>
      <c r="H57" s="13">
        <v>23.198458162166247</v>
      </c>
      <c r="I57" s="13">
        <v>25.573044338369812</v>
      </c>
      <c r="J57" s="13">
        <v>19.868510299130328</v>
      </c>
      <c r="K57" s="13">
        <v>25.326214045041809</v>
      </c>
      <c r="L57" s="13">
        <v>19.236439012836613</v>
      </c>
    </row>
    <row r="58" spans="1:12" x14ac:dyDescent="0.25">
      <c r="A58" s="61" t="s">
        <v>182</v>
      </c>
      <c r="B58" s="64">
        <v>22</v>
      </c>
      <c r="C58" s="13">
        <v>16.955350564836813</v>
      </c>
      <c r="D58" s="13">
        <v>14.977354849509158</v>
      </c>
      <c r="E58" s="13">
        <v>22.075980288532776</v>
      </c>
      <c r="F58" s="13">
        <v>19.242763184332428</v>
      </c>
      <c r="G58" s="13">
        <v>24.126490190361597</v>
      </c>
      <c r="H58" s="13">
        <v>22.580228486245094</v>
      </c>
      <c r="I58" s="13">
        <v>23.146753127317499</v>
      </c>
      <c r="J58" s="13">
        <v>25.401670145605674</v>
      </c>
      <c r="K58" s="13">
        <v>19.978369324117836</v>
      </c>
      <c r="L58" s="13">
        <v>25.140822406737477</v>
      </c>
    </row>
    <row r="59" spans="1:12" x14ac:dyDescent="0.25">
      <c r="A59" s="61" t="s">
        <v>183</v>
      </c>
      <c r="B59" s="64">
        <v>21</v>
      </c>
      <c r="C59" s="13">
        <v>21.593945796772438</v>
      </c>
      <c r="D59" s="13">
        <v>17.657743122853709</v>
      </c>
      <c r="E59" s="13">
        <v>15.3175330716938</v>
      </c>
      <c r="F59" s="13">
        <v>21.92805536532482</v>
      </c>
      <c r="G59" s="13">
        <v>19.178838855458263</v>
      </c>
      <c r="H59" s="13">
        <v>23.875830929099486</v>
      </c>
      <c r="I59" s="13">
        <v>22.381535145528847</v>
      </c>
      <c r="J59" s="13">
        <v>22.943821881742103</v>
      </c>
      <c r="K59" s="13">
        <v>25.099272740366196</v>
      </c>
      <c r="L59" s="13">
        <v>19.938362780502693</v>
      </c>
    </row>
    <row r="60" spans="1:12" x14ac:dyDescent="0.25">
      <c r="A60" s="61" t="s">
        <v>184</v>
      </c>
      <c r="B60" s="64">
        <v>29</v>
      </c>
      <c r="C60" s="13">
        <v>21.534471891916805</v>
      </c>
      <c r="D60" s="13">
        <v>21.375589700456715</v>
      </c>
      <c r="E60" s="13">
        <v>18.335531072629223</v>
      </c>
      <c r="F60" s="13">
        <v>15.662628950332325</v>
      </c>
      <c r="G60" s="13">
        <v>21.910080988014261</v>
      </c>
      <c r="H60" s="13">
        <v>19.205199223808549</v>
      </c>
      <c r="I60" s="13">
        <v>23.787998808502614</v>
      </c>
      <c r="J60" s="13">
        <v>22.291433187718372</v>
      </c>
      <c r="K60" s="13">
        <v>22.860623832946686</v>
      </c>
      <c r="L60" s="13">
        <v>24.927492187125168</v>
      </c>
    </row>
    <row r="61" spans="1:12" x14ac:dyDescent="0.25">
      <c r="A61" s="61" t="s">
        <v>185</v>
      </c>
      <c r="B61" s="64">
        <v>28</v>
      </c>
      <c r="C61" s="13">
        <v>28.276585369635409</v>
      </c>
      <c r="D61" s="13">
        <v>21.864050310909739</v>
      </c>
      <c r="E61" s="13">
        <v>21.095530846050224</v>
      </c>
      <c r="F61" s="13">
        <v>18.720675752694564</v>
      </c>
      <c r="G61" s="13">
        <v>15.865434632352537</v>
      </c>
      <c r="H61" s="13">
        <v>21.722693778568519</v>
      </c>
      <c r="I61" s="13">
        <v>19.124222557481588</v>
      </c>
      <c r="J61" s="13">
        <v>23.534134178199654</v>
      </c>
      <c r="K61" s="13">
        <v>22.072911821847697</v>
      </c>
      <c r="L61" s="13">
        <v>22.65166745379836</v>
      </c>
    </row>
    <row r="62" spans="1:12" x14ac:dyDescent="0.25">
      <c r="A62" s="61" t="s">
        <v>186</v>
      </c>
      <c r="B62" s="64">
        <v>26</v>
      </c>
      <c r="C62" s="13">
        <v>27.576187077702937</v>
      </c>
      <c r="D62" s="13">
        <v>27.770798408397901</v>
      </c>
      <c r="E62" s="13">
        <v>22.153021882074622</v>
      </c>
      <c r="F62" s="13">
        <v>20.873074643598798</v>
      </c>
      <c r="G62" s="13">
        <v>19.082145307729682</v>
      </c>
      <c r="H62" s="13">
        <v>16.062522093093211</v>
      </c>
      <c r="I62" s="13">
        <v>21.642332804006525</v>
      </c>
      <c r="J62" s="13">
        <v>19.103450835137053</v>
      </c>
      <c r="K62" s="13">
        <v>23.356509195747336</v>
      </c>
      <c r="L62" s="13">
        <v>21.940083592353382</v>
      </c>
    </row>
    <row r="63" spans="1:12" x14ac:dyDescent="0.25">
      <c r="A63" s="61" t="s">
        <v>187</v>
      </c>
      <c r="B63" s="64">
        <v>31</v>
      </c>
      <c r="C63" s="13">
        <v>25.771522178595649</v>
      </c>
      <c r="D63" s="13">
        <v>27.148974856169779</v>
      </c>
      <c r="E63" s="13">
        <v>27.252906015263296</v>
      </c>
      <c r="F63" s="13">
        <v>22.242768640077852</v>
      </c>
      <c r="G63" s="13">
        <v>20.625130575394451</v>
      </c>
      <c r="H63" s="13">
        <v>19.256349974081402</v>
      </c>
      <c r="I63" s="13">
        <v>16.199837843075237</v>
      </c>
      <c r="J63" s="13">
        <v>21.470157057830544</v>
      </c>
      <c r="K63" s="13">
        <v>19.008719729234596</v>
      </c>
      <c r="L63" s="13">
        <v>23.107022783328588</v>
      </c>
    </row>
    <row r="64" spans="1:12" x14ac:dyDescent="0.25">
      <c r="A64" s="61" t="s">
        <v>188</v>
      </c>
      <c r="B64" s="64">
        <v>24</v>
      </c>
      <c r="C64" s="13">
        <v>30.252921744069756</v>
      </c>
      <c r="D64" s="13">
        <v>25.494438437061</v>
      </c>
      <c r="E64" s="13">
        <v>26.7014810993055</v>
      </c>
      <c r="F64" s="13">
        <v>26.653574029847348</v>
      </c>
      <c r="G64" s="13">
        <v>22.219160517074112</v>
      </c>
      <c r="H64" s="13">
        <v>20.32004666799391</v>
      </c>
      <c r="I64" s="13">
        <v>19.339313985342802</v>
      </c>
      <c r="J64" s="13">
        <v>16.255856920295237</v>
      </c>
      <c r="K64" s="13">
        <v>21.247471282015539</v>
      </c>
      <c r="L64" s="13">
        <v>18.865559193858651</v>
      </c>
    </row>
    <row r="65" spans="1:12" x14ac:dyDescent="0.25">
      <c r="A65" s="61" t="s">
        <v>189</v>
      </c>
      <c r="B65" s="64">
        <v>30</v>
      </c>
      <c r="C65" s="13">
        <v>23.934476346157854</v>
      </c>
      <c r="D65" s="13">
        <v>29.695693773636293</v>
      </c>
      <c r="E65" s="13">
        <v>25.293597840934449</v>
      </c>
      <c r="F65" s="13">
        <v>26.287065431659002</v>
      </c>
      <c r="G65" s="13">
        <v>26.185526656331916</v>
      </c>
      <c r="H65" s="13">
        <v>22.179667026884129</v>
      </c>
      <c r="I65" s="13">
        <v>20.119877155656106</v>
      </c>
      <c r="J65" s="13">
        <v>19.408386427227558</v>
      </c>
      <c r="K65" s="13">
        <v>16.335159091946004</v>
      </c>
      <c r="L65" s="13">
        <v>21.094380979132552</v>
      </c>
    </row>
    <row r="66" spans="1:12" x14ac:dyDescent="0.25">
      <c r="A66" s="61" t="s">
        <v>190</v>
      </c>
      <c r="B66" s="64">
        <v>26</v>
      </c>
      <c r="C66" s="13">
        <v>29.233571725947215</v>
      </c>
      <c r="D66" s="13">
        <v>23.740514648914463</v>
      </c>
      <c r="E66" s="13">
        <v>29.020401273034615</v>
      </c>
      <c r="F66" s="13">
        <v>24.855334025731473</v>
      </c>
      <c r="G66" s="13">
        <v>25.763157239550878</v>
      </c>
      <c r="H66" s="13">
        <v>25.559159395562297</v>
      </c>
      <c r="I66" s="13">
        <v>22.010339446754507</v>
      </c>
      <c r="J66" s="13">
        <v>19.795537177043148</v>
      </c>
      <c r="K66" s="13">
        <v>19.314472627333902</v>
      </c>
      <c r="L66" s="13">
        <v>16.297861745535872</v>
      </c>
    </row>
    <row r="67" spans="1:12" x14ac:dyDescent="0.25">
      <c r="A67" s="61" t="s">
        <v>191</v>
      </c>
      <c r="B67" s="64">
        <v>25</v>
      </c>
      <c r="C67" s="13">
        <v>25.607386405036305</v>
      </c>
      <c r="D67" s="13">
        <v>28.612178359804876</v>
      </c>
      <c r="E67" s="13">
        <v>23.551969069827294</v>
      </c>
      <c r="F67" s="13">
        <v>28.341840561101556</v>
      </c>
      <c r="G67" s="13">
        <v>24.45041874718261</v>
      </c>
      <c r="H67" s="13">
        <v>25.232065672023804</v>
      </c>
      <c r="I67" s="13">
        <v>25.025163829332062</v>
      </c>
      <c r="J67" s="13">
        <v>21.792660449753637</v>
      </c>
      <c r="K67" s="13">
        <v>19.490605632526687</v>
      </c>
      <c r="L67" s="13">
        <v>19.215632634300505</v>
      </c>
    </row>
    <row r="68" spans="1:12" x14ac:dyDescent="0.25">
      <c r="A68" s="61" t="s">
        <v>192</v>
      </c>
      <c r="B68" s="64">
        <v>18</v>
      </c>
      <c r="C68" s="13">
        <v>24.630419361051999</v>
      </c>
      <c r="D68" s="13">
        <v>25.274685280199396</v>
      </c>
      <c r="E68" s="13">
        <v>28.031170832226735</v>
      </c>
      <c r="F68" s="13">
        <v>23.292965376791898</v>
      </c>
      <c r="G68" s="13">
        <v>27.743998218260749</v>
      </c>
      <c r="H68" s="13">
        <v>24.036906558664246</v>
      </c>
      <c r="I68" s="13">
        <v>24.780960889895027</v>
      </c>
      <c r="J68" s="13">
        <v>24.507713241757784</v>
      </c>
      <c r="K68" s="13">
        <v>21.575569371078931</v>
      </c>
      <c r="L68" s="13">
        <v>19.20680386706427</v>
      </c>
    </row>
    <row r="69" spans="1:12" x14ac:dyDescent="0.25">
      <c r="A69" s="61" t="s">
        <v>193</v>
      </c>
      <c r="B69" s="64">
        <v>19</v>
      </c>
      <c r="C69" s="13">
        <v>17.863285454885649</v>
      </c>
      <c r="D69" s="13">
        <v>24.253615224946525</v>
      </c>
      <c r="E69" s="13">
        <v>24.896390771353076</v>
      </c>
      <c r="F69" s="13">
        <v>27.343391257818752</v>
      </c>
      <c r="G69" s="13">
        <v>22.990688885598392</v>
      </c>
      <c r="H69" s="13">
        <v>27.068197792923804</v>
      </c>
      <c r="I69" s="13">
        <v>23.614977259960437</v>
      </c>
      <c r="J69" s="13">
        <v>24.257177626418411</v>
      </c>
      <c r="K69" s="13">
        <v>23.959308613912807</v>
      </c>
      <c r="L69" s="13">
        <v>21.298900543407637</v>
      </c>
    </row>
    <row r="70" spans="1:12" x14ac:dyDescent="0.25">
      <c r="A70" s="61" t="s">
        <v>194</v>
      </c>
      <c r="B70" s="64">
        <v>15</v>
      </c>
      <c r="C70" s="13">
        <v>18.820147595196172</v>
      </c>
      <c r="D70" s="13">
        <v>17.70756172287534</v>
      </c>
      <c r="E70" s="13">
        <v>23.825073204357381</v>
      </c>
      <c r="F70" s="13">
        <v>24.369125217559279</v>
      </c>
      <c r="G70" s="13">
        <v>26.673369627457728</v>
      </c>
      <c r="H70" s="13">
        <v>22.579360178660316</v>
      </c>
      <c r="I70" s="13">
        <v>26.390597437596217</v>
      </c>
      <c r="J70" s="13">
        <v>23.086886161687431</v>
      </c>
      <c r="K70" s="13">
        <v>23.676281034284028</v>
      </c>
      <c r="L70" s="13">
        <v>23.375823543650689</v>
      </c>
    </row>
    <row r="71" spans="1:12" x14ac:dyDescent="0.25">
      <c r="A71" s="61" t="s">
        <v>195</v>
      </c>
      <c r="B71" s="64">
        <v>22</v>
      </c>
      <c r="C71" s="13">
        <v>14.961536117126832</v>
      </c>
      <c r="D71" s="13">
        <v>18.67617375401991</v>
      </c>
      <c r="E71" s="13">
        <v>17.567759852279551</v>
      </c>
      <c r="F71" s="13">
        <v>23.35868786948323</v>
      </c>
      <c r="G71" s="13">
        <v>23.940830499834664</v>
      </c>
      <c r="H71" s="13">
        <v>26.018216224315271</v>
      </c>
      <c r="I71" s="13">
        <v>22.245609094204898</v>
      </c>
      <c r="J71" s="13">
        <v>25.757340500638442</v>
      </c>
      <c r="K71" s="13">
        <v>22.607701519942985</v>
      </c>
      <c r="L71" s="13">
        <v>23.170105804779038</v>
      </c>
    </row>
    <row r="72" spans="1:12" x14ac:dyDescent="0.25">
      <c r="A72" s="61" t="s">
        <v>196</v>
      </c>
      <c r="B72" s="64">
        <v>13</v>
      </c>
      <c r="C72" s="13">
        <v>21.253712485338383</v>
      </c>
      <c r="D72" s="13">
        <v>14.882194165088798</v>
      </c>
      <c r="E72" s="13">
        <v>18.479060508809102</v>
      </c>
      <c r="F72" s="13">
        <v>17.307784777485217</v>
      </c>
      <c r="G72" s="13">
        <v>22.887665187367375</v>
      </c>
      <c r="H72" s="13">
        <v>23.400854229765642</v>
      </c>
      <c r="I72" s="13">
        <v>25.376356266472701</v>
      </c>
      <c r="J72" s="13">
        <v>21.821329650092249</v>
      </c>
      <c r="K72" s="13">
        <v>25.071729406350176</v>
      </c>
      <c r="L72" s="13">
        <v>22.104090318083927</v>
      </c>
    </row>
    <row r="73" spans="1:12" x14ac:dyDescent="0.25">
      <c r="A73" s="61" t="s">
        <v>197</v>
      </c>
      <c r="B73" s="64">
        <v>26</v>
      </c>
      <c r="C73" s="13">
        <v>13.011707157695987</v>
      </c>
      <c r="D73" s="13">
        <v>20.567717499626944</v>
      </c>
      <c r="E73" s="13">
        <v>14.758158305476911</v>
      </c>
      <c r="F73" s="13">
        <v>18.154314696599492</v>
      </c>
      <c r="G73" s="13">
        <v>17.044598463025217</v>
      </c>
      <c r="H73" s="13">
        <v>22.334802901601616</v>
      </c>
      <c r="I73" s="13">
        <v>22.873235762661572</v>
      </c>
      <c r="J73" s="13">
        <v>24.674109685634157</v>
      </c>
      <c r="K73" s="13">
        <v>21.343075014682952</v>
      </c>
      <c r="L73" s="13">
        <v>24.38291746630647</v>
      </c>
    </row>
    <row r="74" spans="1:12" x14ac:dyDescent="0.25">
      <c r="A74" s="61" t="s">
        <v>198</v>
      </c>
      <c r="B74" s="64">
        <v>13</v>
      </c>
      <c r="C74" s="13">
        <v>25.217402548807442</v>
      </c>
      <c r="D74" s="13">
        <v>13.004277039550169</v>
      </c>
      <c r="E74" s="13">
        <v>19.929913144275339</v>
      </c>
      <c r="F74" s="13">
        <v>14.538855935649105</v>
      </c>
      <c r="G74" s="13">
        <v>17.824148688868856</v>
      </c>
      <c r="H74" s="13">
        <v>16.719685413224418</v>
      </c>
      <c r="I74" s="13">
        <v>21.809418850533358</v>
      </c>
      <c r="J74" s="13">
        <v>22.301838989007162</v>
      </c>
      <c r="K74" s="13">
        <v>23.946748719272616</v>
      </c>
      <c r="L74" s="13">
        <v>20.854653539568517</v>
      </c>
    </row>
    <row r="75" spans="1:12" x14ac:dyDescent="0.25">
      <c r="A75" s="61" t="s">
        <v>199</v>
      </c>
      <c r="B75" s="64">
        <v>17</v>
      </c>
      <c r="C75" s="13">
        <v>12.851871761532587</v>
      </c>
      <c r="D75" s="13">
        <v>24.504728588323868</v>
      </c>
      <c r="E75" s="13">
        <v>12.959540689118313</v>
      </c>
      <c r="F75" s="13">
        <v>19.261177224343193</v>
      </c>
      <c r="G75" s="13">
        <v>14.358993683035232</v>
      </c>
      <c r="H75" s="13">
        <v>17.485400137863778</v>
      </c>
      <c r="I75" s="13">
        <v>16.443279314828171</v>
      </c>
      <c r="J75" s="13">
        <v>21.253701148081731</v>
      </c>
      <c r="K75" s="13">
        <v>21.71388941211972</v>
      </c>
      <c r="L75" s="13">
        <v>23.287709280137722</v>
      </c>
    </row>
    <row r="76" spans="1:12" x14ac:dyDescent="0.25">
      <c r="A76" s="61" t="s">
        <v>200</v>
      </c>
      <c r="B76" s="64">
        <v>14</v>
      </c>
      <c r="C76" s="13">
        <v>16.636303850892435</v>
      </c>
      <c r="D76" s="13">
        <v>12.691711160610463</v>
      </c>
      <c r="E76" s="13">
        <v>23.796172364302066</v>
      </c>
      <c r="F76" s="13">
        <v>12.815029651385238</v>
      </c>
      <c r="G76" s="13">
        <v>18.662807685580788</v>
      </c>
      <c r="H76" s="13">
        <v>14.09619570240198</v>
      </c>
      <c r="I76" s="13">
        <v>17.126717593712762</v>
      </c>
      <c r="J76" s="13">
        <v>16.103168953901211</v>
      </c>
      <c r="K76" s="13">
        <v>20.672983319630621</v>
      </c>
      <c r="L76" s="13">
        <v>21.150601305528191</v>
      </c>
    </row>
    <row r="77" spans="1:12" x14ac:dyDescent="0.25">
      <c r="A77" s="61" t="s">
        <v>201</v>
      </c>
      <c r="B77" s="64">
        <v>18</v>
      </c>
      <c r="C77" s="13">
        <v>13.726498509103733</v>
      </c>
      <c r="D77" s="13">
        <v>16.245180908451516</v>
      </c>
      <c r="E77" s="13">
        <v>12.479351277407154</v>
      </c>
      <c r="F77" s="13">
        <v>22.917661613573092</v>
      </c>
      <c r="G77" s="13">
        <v>12.616353782228686</v>
      </c>
      <c r="H77" s="13">
        <v>18.018709945381669</v>
      </c>
      <c r="I77" s="13">
        <v>13.808687251801295</v>
      </c>
      <c r="J77" s="13">
        <v>16.699520690838789</v>
      </c>
      <c r="K77" s="13">
        <v>15.708983695480052</v>
      </c>
      <c r="L77" s="13">
        <v>20.063772715514151</v>
      </c>
    </row>
    <row r="78" spans="1:12" x14ac:dyDescent="0.25">
      <c r="A78" s="61" t="s">
        <v>202</v>
      </c>
      <c r="B78" s="64">
        <v>11</v>
      </c>
      <c r="C78" s="13">
        <v>17.457415280363907</v>
      </c>
      <c r="D78" s="13">
        <v>13.413001435797151</v>
      </c>
      <c r="E78" s="13">
        <v>15.81213827430431</v>
      </c>
      <c r="F78" s="13">
        <v>12.174836986021777</v>
      </c>
      <c r="G78" s="13">
        <v>22.073275461556182</v>
      </c>
      <c r="H78" s="13">
        <v>12.345972718614853</v>
      </c>
      <c r="I78" s="13">
        <v>17.382307109309764</v>
      </c>
      <c r="J78" s="13">
        <v>13.453979540579379</v>
      </c>
      <c r="K78" s="13">
        <v>16.206256225875798</v>
      </c>
      <c r="L78" s="13">
        <v>15.28492886206875</v>
      </c>
    </row>
    <row r="79" spans="1:12" x14ac:dyDescent="0.25">
      <c r="A79" s="61" t="s">
        <v>203</v>
      </c>
      <c r="B79" s="64">
        <v>24</v>
      </c>
      <c r="C79" s="13">
        <v>10.92064559325966</v>
      </c>
      <c r="D79" s="13">
        <v>16.979238390659653</v>
      </c>
      <c r="E79" s="13">
        <v>13.108299463317493</v>
      </c>
      <c r="F79" s="13">
        <v>15.337014072090053</v>
      </c>
      <c r="G79" s="13">
        <v>11.929939032071641</v>
      </c>
      <c r="H79" s="13">
        <v>21.276245547115405</v>
      </c>
      <c r="I79" s="13">
        <v>12.125756952567922</v>
      </c>
      <c r="J79" s="13">
        <v>16.788218331815823</v>
      </c>
      <c r="K79" s="13">
        <v>13.111398879029876</v>
      </c>
      <c r="L79" s="13">
        <v>15.766573942980099</v>
      </c>
    </row>
    <row r="80" spans="1:12" x14ac:dyDescent="0.25">
      <c r="A80" s="61" t="s">
        <v>204</v>
      </c>
      <c r="B80" s="64">
        <v>12</v>
      </c>
      <c r="C80" s="13">
        <v>23.089194180569418</v>
      </c>
      <c r="D80" s="13">
        <v>10.825258882283869</v>
      </c>
      <c r="E80" s="13">
        <v>16.51902687078158</v>
      </c>
      <c r="F80" s="13">
        <v>12.762978817257396</v>
      </c>
      <c r="G80" s="13">
        <v>14.909832486021095</v>
      </c>
      <c r="H80" s="13">
        <v>11.669659053073561</v>
      </c>
      <c r="I80" s="13">
        <v>20.564557207876845</v>
      </c>
      <c r="J80" s="13">
        <v>11.878748041777486</v>
      </c>
      <c r="K80" s="13">
        <v>16.193176570884734</v>
      </c>
      <c r="L80" s="13">
        <v>12.796151918207853</v>
      </c>
    </row>
    <row r="81" spans="1:17" x14ac:dyDescent="0.25">
      <c r="A81" s="61" t="s">
        <v>205</v>
      </c>
      <c r="B81" s="64">
        <v>13</v>
      </c>
      <c r="C81" s="13">
        <v>11.60703326741432</v>
      </c>
      <c r="D81" s="13">
        <v>22.046208753775009</v>
      </c>
      <c r="E81" s="13">
        <v>10.620018614751011</v>
      </c>
      <c r="F81" s="13">
        <v>15.849386893687772</v>
      </c>
      <c r="G81" s="13">
        <v>12.34237722807166</v>
      </c>
      <c r="H81" s="13">
        <v>14.344836343621214</v>
      </c>
      <c r="I81" s="13">
        <v>11.331121288635513</v>
      </c>
      <c r="J81" s="13">
        <v>19.682732494770484</v>
      </c>
      <c r="K81" s="13">
        <v>11.507915650176303</v>
      </c>
      <c r="L81" s="13">
        <v>15.535006971876824</v>
      </c>
    </row>
    <row r="82" spans="1:17" x14ac:dyDescent="0.25">
      <c r="A82" s="61" t="s">
        <v>206</v>
      </c>
      <c r="B82" s="64">
        <v>12</v>
      </c>
      <c r="C82" s="13">
        <v>12.53747764300004</v>
      </c>
      <c r="D82" s="13">
        <v>11.236858677058375</v>
      </c>
      <c r="E82" s="13">
        <v>21.070383995731788</v>
      </c>
      <c r="F82" s="13">
        <v>10.354868820639778</v>
      </c>
      <c r="G82" s="13">
        <v>15.247366275425781</v>
      </c>
      <c r="H82" s="13">
        <v>11.917196906476725</v>
      </c>
      <c r="I82" s="13">
        <v>13.833304844795769</v>
      </c>
      <c r="J82" s="13">
        <v>10.994722506090168</v>
      </c>
      <c r="K82" s="13">
        <v>18.827118022446211</v>
      </c>
      <c r="L82" s="13">
        <v>11.172623991933994</v>
      </c>
    </row>
    <row r="83" spans="1:17" x14ac:dyDescent="0.25">
      <c r="A83" s="61" t="s">
        <v>207</v>
      </c>
      <c r="B83" s="64">
        <v>9</v>
      </c>
      <c r="C83" s="13">
        <v>11.564525087229194</v>
      </c>
      <c r="D83" s="13">
        <v>12.054531755910581</v>
      </c>
      <c r="E83" s="13">
        <v>10.851358315302006</v>
      </c>
      <c r="F83" s="13">
        <v>20.01268020011722</v>
      </c>
      <c r="G83" s="13">
        <v>10.068986164496593</v>
      </c>
      <c r="H83" s="13">
        <v>14.593095807168838</v>
      </c>
      <c r="I83" s="13">
        <v>11.49999549844768</v>
      </c>
      <c r="J83" s="13">
        <v>13.28647650827129</v>
      </c>
      <c r="K83" s="13">
        <v>10.611537473378359</v>
      </c>
      <c r="L83" s="13">
        <v>17.992676352519752</v>
      </c>
    </row>
    <row r="84" spans="1:17" x14ac:dyDescent="0.25">
      <c r="A84" s="61" t="s">
        <v>208</v>
      </c>
      <c r="B84" s="64">
        <v>11</v>
      </c>
      <c r="C84" s="13">
        <v>8.7188538771629993</v>
      </c>
      <c r="D84" s="13">
        <v>11.099540947358442</v>
      </c>
      <c r="E84" s="13">
        <v>11.596025248213213</v>
      </c>
      <c r="F84" s="13">
        <v>10.422018610438744</v>
      </c>
      <c r="G84" s="13">
        <v>19.01970567957278</v>
      </c>
      <c r="H84" s="13">
        <v>9.755128637875238</v>
      </c>
      <c r="I84" s="13">
        <v>13.988250402611156</v>
      </c>
      <c r="J84" s="13">
        <v>11.080835377829048</v>
      </c>
      <c r="K84" s="13">
        <v>12.730805133519784</v>
      </c>
      <c r="L84" s="13">
        <v>10.24747506466381</v>
      </c>
    </row>
    <row r="85" spans="1:17" x14ac:dyDescent="0.25">
      <c r="A85" s="61" t="s">
        <v>209</v>
      </c>
      <c r="B85" s="64">
        <v>8</v>
      </c>
      <c r="C85" s="13">
        <v>10.590083138509627</v>
      </c>
      <c r="D85" s="13">
        <v>8.3723109898056318</v>
      </c>
      <c r="E85" s="13">
        <v>10.651824574732947</v>
      </c>
      <c r="F85" s="13">
        <v>11.042352329946301</v>
      </c>
      <c r="G85" s="13">
        <v>9.9708402714651303</v>
      </c>
      <c r="H85" s="13">
        <v>17.980389076809278</v>
      </c>
      <c r="I85" s="13">
        <v>9.4216932237200535</v>
      </c>
      <c r="J85" s="13">
        <v>13.314352737331358</v>
      </c>
      <c r="K85" s="13">
        <v>10.598763923194156</v>
      </c>
      <c r="L85" s="13">
        <v>12.152917152983489</v>
      </c>
    </row>
    <row r="86" spans="1:17" x14ac:dyDescent="0.25">
      <c r="A86" s="61" t="s">
        <v>210</v>
      </c>
      <c r="B86" s="64">
        <v>10</v>
      </c>
      <c r="C86" s="13">
        <v>7.722902624123499</v>
      </c>
      <c r="D86" s="13">
        <v>10.168553948135671</v>
      </c>
      <c r="E86" s="13">
        <v>8.0423228492376868</v>
      </c>
      <c r="F86" s="13">
        <v>10.160070329785993</v>
      </c>
      <c r="G86" s="13">
        <v>10.510133957703539</v>
      </c>
      <c r="H86" s="13">
        <v>9.5198789325498936</v>
      </c>
      <c r="I86" s="13">
        <v>17.032857038474894</v>
      </c>
      <c r="J86" s="13">
        <v>9.0774914485922764</v>
      </c>
      <c r="K86" s="13">
        <v>12.642108987225333</v>
      </c>
      <c r="L86" s="13">
        <v>10.140921829790429</v>
      </c>
    </row>
    <row r="87" spans="1:17" x14ac:dyDescent="0.25">
      <c r="A87" s="61" t="s">
        <v>211</v>
      </c>
      <c r="B87" s="64">
        <v>3</v>
      </c>
      <c r="C87" s="13">
        <v>9.4249248278020374</v>
      </c>
      <c r="D87" s="13">
        <v>7.3862310623317464</v>
      </c>
      <c r="E87" s="13">
        <v>9.7132215657752834</v>
      </c>
      <c r="F87" s="13">
        <v>7.6419089196577978</v>
      </c>
      <c r="G87" s="13">
        <v>9.6205711597911296</v>
      </c>
      <c r="H87" s="13">
        <v>9.956251270530716</v>
      </c>
      <c r="I87" s="13">
        <v>9.053670804561154</v>
      </c>
      <c r="J87" s="13">
        <v>16.060330093407288</v>
      </c>
      <c r="K87" s="13">
        <v>8.6879745198797913</v>
      </c>
      <c r="L87" s="13">
        <v>11.981619546506352</v>
      </c>
    </row>
    <row r="88" spans="1:17" x14ac:dyDescent="0.25">
      <c r="A88" s="61" t="s">
        <v>212</v>
      </c>
      <c r="B88" s="64">
        <v>6</v>
      </c>
      <c r="C88" s="13">
        <v>3.0127909977820182</v>
      </c>
      <c r="D88" s="13">
        <v>8.8259973451973952</v>
      </c>
      <c r="E88" s="13">
        <v>7.0480374082303747</v>
      </c>
      <c r="F88" s="13">
        <v>9.198051123658896</v>
      </c>
      <c r="G88" s="13">
        <v>7.2227781840091012</v>
      </c>
      <c r="H88" s="13">
        <v>9.0971541128486351</v>
      </c>
      <c r="I88" s="13">
        <v>9.3985440518812027</v>
      </c>
      <c r="J88" s="13">
        <v>8.5593938835444092</v>
      </c>
      <c r="K88" s="13">
        <v>15.065947792449107</v>
      </c>
      <c r="L88" s="13">
        <v>8.2821406270590874</v>
      </c>
    </row>
    <row r="89" spans="1:17" x14ac:dyDescent="0.25">
      <c r="A89" s="61" t="s">
        <v>213</v>
      </c>
      <c r="B89" s="64">
        <v>3</v>
      </c>
      <c r="C89" s="13">
        <v>5.7274545092346996</v>
      </c>
      <c r="D89" s="13">
        <v>2.9773311613491207</v>
      </c>
      <c r="E89" s="13">
        <v>8.2681939501649691</v>
      </c>
      <c r="F89" s="13">
        <v>6.6732381071851714</v>
      </c>
      <c r="G89" s="13">
        <v>8.669477160502856</v>
      </c>
      <c r="H89" s="13">
        <v>6.789635132995592</v>
      </c>
      <c r="I89" s="13">
        <v>8.5958285348561869</v>
      </c>
      <c r="J89" s="13">
        <v>8.8470944772193807</v>
      </c>
      <c r="K89" s="13">
        <v>8.048691733451399</v>
      </c>
      <c r="L89" s="13">
        <v>14.119995831198127</v>
      </c>
    </row>
    <row r="90" spans="1:17" x14ac:dyDescent="0.25">
      <c r="A90" s="61" t="s">
        <v>214</v>
      </c>
      <c r="B90" s="64">
        <v>4</v>
      </c>
      <c r="C90" s="13">
        <v>2.8917160989256359</v>
      </c>
      <c r="D90" s="13">
        <v>5.4177130906964104</v>
      </c>
      <c r="E90" s="13">
        <v>2.9137902508367737</v>
      </c>
      <c r="F90" s="13">
        <v>7.6755562041852237</v>
      </c>
      <c r="G90" s="13">
        <v>6.2540769868172097</v>
      </c>
      <c r="H90" s="13">
        <v>8.114700848913273</v>
      </c>
      <c r="I90" s="13">
        <v>6.352479467948136</v>
      </c>
      <c r="J90" s="13">
        <v>8.048824347039238</v>
      </c>
      <c r="K90" s="13">
        <v>8.2521326077581101</v>
      </c>
      <c r="L90" s="13">
        <v>7.5265959608904831</v>
      </c>
    </row>
    <row r="91" spans="1:17" x14ac:dyDescent="0.25">
      <c r="A91" s="61" t="s">
        <v>215</v>
      </c>
      <c r="B91" s="64">
        <v>38</v>
      </c>
      <c r="C91" s="13">
        <v>36.16809754660153</v>
      </c>
      <c r="D91" s="13">
        <v>33.316594933867869</v>
      </c>
      <c r="E91" s="13">
        <v>33.345655485462892</v>
      </c>
      <c r="F91" s="13">
        <v>31.494528381496508</v>
      </c>
      <c r="G91" s="13">
        <v>33.98282107380831</v>
      </c>
      <c r="H91" s="13">
        <v>34.999275187058764</v>
      </c>
      <c r="I91" s="13">
        <v>37.936058308129553</v>
      </c>
      <c r="J91" s="13">
        <v>38.990344636675196</v>
      </c>
      <c r="K91" s="13">
        <v>41.425575781940537</v>
      </c>
      <c r="L91" s="13">
        <v>43.818527054343285</v>
      </c>
    </row>
    <row r="92" spans="1:17" x14ac:dyDescent="0.25">
      <c r="A92" s="61" t="s">
        <v>3</v>
      </c>
      <c r="B92" s="62">
        <v>1634</v>
      </c>
      <c r="C92" s="62">
        <v>1633.0715761024485</v>
      </c>
      <c r="D92" s="62">
        <v>1632.6802591758099</v>
      </c>
      <c r="E92" s="62">
        <v>1633.6797952919726</v>
      </c>
      <c r="F92" s="62">
        <v>1629.3490233321656</v>
      </c>
      <c r="G92" s="62">
        <v>1624.3434223140623</v>
      </c>
      <c r="H92" s="62">
        <v>1615.5117709751389</v>
      </c>
      <c r="I92" s="62">
        <v>1609.5348903964918</v>
      </c>
      <c r="J92" s="62">
        <v>1602.133194456864</v>
      </c>
      <c r="K92" s="62">
        <v>1594.4556346770862</v>
      </c>
      <c r="L92" s="62">
        <v>1588.6082670474132</v>
      </c>
    </row>
    <row r="93" spans="1:17" x14ac:dyDescent="0.25">
      <c r="A93" s="63" t="s">
        <v>216</v>
      </c>
      <c r="B93" s="2"/>
    </row>
    <row r="94" spans="1:17" x14ac:dyDescent="0.25">
      <c r="A94" s="63" t="s">
        <v>266</v>
      </c>
      <c r="B94" s="2"/>
    </row>
    <row r="96" spans="1:17" x14ac:dyDescent="0.25">
      <c r="H96" s="13"/>
      <c r="I96" s="13"/>
      <c r="J96" s="13"/>
      <c r="K96" s="13"/>
      <c r="L96" s="13"/>
      <c r="M96" s="13"/>
      <c r="N96" s="13"/>
      <c r="O96" s="13"/>
      <c r="P96" s="13"/>
      <c r="Q96" s="13"/>
    </row>
    <row r="97" spans="8:17" x14ac:dyDescent="0.25">
      <c r="H97" s="13"/>
      <c r="I97" s="13"/>
      <c r="J97" s="13"/>
      <c r="K97" s="13"/>
      <c r="L97" s="13"/>
      <c r="M97" s="13"/>
      <c r="N97" s="13"/>
      <c r="O97" s="13"/>
      <c r="P97" s="13"/>
      <c r="Q97" s="13"/>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sheetData>
  <hyperlinks>
    <hyperlink ref="L1" location="Områdesregister!A1" display="Tillbaka till områdesregister" xr:uid="{54CDD88C-1F1A-4D5A-B522-1E440E8E00B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5496-8BAB-4837-BBE5-8AC7AD4AE413}">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236</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9</v>
      </c>
      <c r="C6" s="13">
        <v>5.7333423068834293</v>
      </c>
      <c r="D6" s="13">
        <v>5.7800727495728683</v>
      </c>
      <c r="E6" s="13">
        <v>5.8033684009991857</v>
      </c>
      <c r="F6" s="13">
        <v>5.7623335103707607</v>
      </c>
      <c r="G6" s="13">
        <v>5.7731527871944239</v>
      </c>
      <c r="H6" s="13">
        <v>5.7466089131413627</v>
      </c>
      <c r="I6" s="13">
        <v>5.7586736487847672</v>
      </c>
      <c r="J6" s="13">
        <v>5.7731824473271613</v>
      </c>
      <c r="K6" s="13">
        <v>5.7056290635084608</v>
      </c>
      <c r="L6" s="13">
        <v>5.6579879842958105</v>
      </c>
    </row>
    <row r="7" spans="1:12" x14ac:dyDescent="0.25">
      <c r="A7" s="61" t="s">
        <v>132</v>
      </c>
      <c r="B7" s="64">
        <v>6</v>
      </c>
      <c r="C7" s="13">
        <v>9.7205368357402406</v>
      </c>
      <c r="D7" s="13">
        <v>6.7799990791751563</v>
      </c>
      <c r="E7" s="13">
        <v>6.8128122140070833</v>
      </c>
      <c r="F7" s="13">
        <v>6.7814030375403851</v>
      </c>
      <c r="G7" s="13">
        <v>6.7112139433170066</v>
      </c>
      <c r="H7" s="13">
        <v>6.6894762280650069</v>
      </c>
      <c r="I7" s="13">
        <v>6.6920130812610434</v>
      </c>
      <c r="J7" s="13">
        <v>6.7111878216311158</v>
      </c>
      <c r="K7" s="13">
        <v>6.7560069759300383</v>
      </c>
      <c r="L7" s="13">
        <v>6.7068644216094091</v>
      </c>
    </row>
    <row r="8" spans="1:12" x14ac:dyDescent="0.25">
      <c r="A8" s="61" t="s">
        <v>133</v>
      </c>
      <c r="B8" s="64">
        <v>12</v>
      </c>
      <c r="C8" s="13">
        <v>7.0695278451308594</v>
      </c>
      <c r="D8" s="13">
        <v>10.250655555695936</v>
      </c>
      <c r="E8" s="13">
        <v>7.5979097499302739</v>
      </c>
      <c r="F8" s="13">
        <v>7.5697934426938138</v>
      </c>
      <c r="G8" s="13">
        <v>7.5055172812135265</v>
      </c>
      <c r="H8" s="13">
        <v>7.3924868698009165</v>
      </c>
      <c r="I8" s="13">
        <v>7.3939623829567074</v>
      </c>
      <c r="J8" s="13">
        <v>7.404655497030773</v>
      </c>
      <c r="K8" s="13">
        <v>7.4499513059463931</v>
      </c>
      <c r="L8" s="13">
        <v>7.5243452964602708</v>
      </c>
    </row>
    <row r="9" spans="1:12" x14ac:dyDescent="0.25">
      <c r="A9" s="61" t="s">
        <v>134</v>
      </c>
      <c r="B9" s="64">
        <v>3</v>
      </c>
      <c r="C9" s="13">
        <v>12.420006827213511</v>
      </c>
      <c r="D9" s="13">
        <v>7.8991348590030555</v>
      </c>
      <c r="E9" s="13">
        <v>10.669024957261534</v>
      </c>
      <c r="F9" s="13">
        <v>8.2229373546953983</v>
      </c>
      <c r="G9" s="13">
        <v>8.159986609801873</v>
      </c>
      <c r="H9" s="13">
        <v>8.0546037202625946</v>
      </c>
      <c r="I9" s="13">
        <v>7.9549327306547433</v>
      </c>
      <c r="J9" s="13">
        <v>7.9631261532460167</v>
      </c>
      <c r="K9" s="13">
        <v>7.9956032454638235</v>
      </c>
      <c r="L9" s="13">
        <v>8.0677775218471588</v>
      </c>
    </row>
    <row r="10" spans="1:12" x14ac:dyDescent="0.25">
      <c r="A10" s="61" t="s">
        <v>135</v>
      </c>
      <c r="B10" s="64">
        <v>10</v>
      </c>
      <c r="C10" s="13">
        <v>4.1432116472269138</v>
      </c>
      <c r="D10" s="13">
        <v>12.694502298619328</v>
      </c>
      <c r="E10" s="13">
        <v>8.5458444865947438</v>
      </c>
      <c r="F10" s="13">
        <v>10.95867099969832</v>
      </c>
      <c r="G10" s="13">
        <v>8.6973409454443775</v>
      </c>
      <c r="H10" s="13">
        <v>8.5947276476114514</v>
      </c>
      <c r="I10" s="13">
        <v>8.5002231420372709</v>
      </c>
      <c r="J10" s="13">
        <v>8.4025679959133424</v>
      </c>
      <c r="K10" s="13">
        <v>8.4281017627839248</v>
      </c>
      <c r="L10" s="13">
        <v>8.4859506965562321</v>
      </c>
    </row>
    <row r="11" spans="1:12" x14ac:dyDescent="0.25">
      <c r="A11" s="61" t="s">
        <v>136</v>
      </c>
      <c r="B11" s="64">
        <v>14</v>
      </c>
      <c r="C11" s="13">
        <v>10.585480416876576</v>
      </c>
      <c r="D11" s="13">
        <v>5.0796238078423572</v>
      </c>
      <c r="E11" s="13">
        <v>12.877010201127689</v>
      </c>
      <c r="F11" s="13">
        <v>9.0260056757308327</v>
      </c>
      <c r="G11" s="13">
        <v>11.177395476741363</v>
      </c>
      <c r="H11" s="13">
        <v>9.0471266058912505</v>
      </c>
      <c r="I11" s="13">
        <v>8.9513760798528139</v>
      </c>
      <c r="J11" s="13">
        <v>8.8566622907657209</v>
      </c>
      <c r="K11" s="13">
        <v>8.7694148901110669</v>
      </c>
      <c r="L11" s="13">
        <v>8.8141824897596077</v>
      </c>
    </row>
    <row r="12" spans="1:12" x14ac:dyDescent="0.25">
      <c r="A12" s="61" t="s">
        <v>2</v>
      </c>
      <c r="B12" s="64">
        <v>9</v>
      </c>
      <c r="C12" s="13">
        <v>14.0325489839915</v>
      </c>
      <c r="D12" s="13">
        <v>11.070599074709673</v>
      </c>
      <c r="E12" s="13">
        <v>5.8629122642158151</v>
      </c>
      <c r="F12" s="13">
        <v>12.997904626848323</v>
      </c>
      <c r="G12" s="13">
        <v>9.415833379115254</v>
      </c>
      <c r="H12" s="13">
        <v>11.349101542654992</v>
      </c>
      <c r="I12" s="13">
        <v>9.3736458980078154</v>
      </c>
      <c r="J12" s="13">
        <v>9.2751816726281273</v>
      </c>
      <c r="K12" s="13">
        <v>9.1895756835927553</v>
      </c>
      <c r="L12" s="13">
        <v>9.1159765738452059</v>
      </c>
    </row>
    <row r="13" spans="1:12" x14ac:dyDescent="0.25">
      <c r="A13" s="61" t="s">
        <v>137</v>
      </c>
      <c r="B13" s="64">
        <v>19</v>
      </c>
      <c r="C13" s="13">
        <v>9.5438303777007736</v>
      </c>
      <c r="D13" s="13">
        <v>13.9058588735542</v>
      </c>
      <c r="E13" s="13">
        <v>11.328617892834258</v>
      </c>
      <c r="F13" s="13">
        <v>6.4257537169219097</v>
      </c>
      <c r="G13" s="13">
        <v>12.923433801249628</v>
      </c>
      <c r="H13" s="13">
        <v>9.6025914662366461</v>
      </c>
      <c r="I13" s="13">
        <v>11.379616339420012</v>
      </c>
      <c r="J13" s="13">
        <v>9.5416536052328151</v>
      </c>
      <c r="K13" s="13">
        <v>9.4505584530436071</v>
      </c>
      <c r="L13" s="13">
        <v>9.3769471248657457</v>
      </c>
    </row>
    <row r="14" spans="1:12" x14ac:dyDescent="0.25">
      <c r="A14" s="61" t="s">
        <v>138</v>
      </c>
      <c r="B14" s="64">
        <v>9</v>
      </c>
      <c r="C14" s="13">
        <v>19.170139977586533</v>
      </c>
      <c r="D14" s="13">
        <v>10.119745387384267</v>
      </c>
      <c r="E14" s="13">
        <v>14.044451768271971</v>
      </c>
      <c r="F14" s="13">
        <v>11.692251440697456</v>
      </c>
      <c r="G14" s="13">
        <v>6.9975804452762791</v>
      </c>
      <c r="H14" s="13">
        <v>13.046314026560271</v>
      </c>
      <c r="I14" s="13">
        <v>9.938204727250886</v>
      </c>
      <c r="J14" s="13">
        <v>11.608535756109346</v>
      </c>
      <c r="K14" s="13">
        <v>9.8679410665433949</v>
      </c>
      <c r="L14" s="13">
        <v>9.7868986741045614</v>
      </c>
    </row>
    <row r="15" spans="1:12" x14ac:dyDescent="0.25">
      <c r="A15" s="61" t="s">
        <v>139</v>
      </c>
      <c r="B15" s="64">
        <v>10</v>
      </c>
      <c r="C15" s="13">
        <v>9.5321189688515009</v>
      </c>
      <c r="D15" s="13">
        <v>19.219209008641162</v>
      </c>
      <c r="E15" s="13">
        <v>10.567260568333893</v>
      </c>
      <c r="F15" s="13">
        <v>14.10417590606988</v>
      </c>
      <c r="G15" s="13">
        <v>11.942718797295891</v>
      </c>
      <c r="H15" s="13">
        <v>7.4583051382947003</v>
      </c>
      <c r="I15" s="13">
        <v>13.116977144001343</v>
      </c>
      <c r="J15" s="13">
        <v>10.193025827479419</v>
      </c>
      <c r="K15" s="13">
        <v>11.777970534050111</v>
      </c>
      <c r="L15" s="13">
        <v>10.126888796462771</v>
      </c>
    </row>
    <row r="16" spans="1:12" x14ac:dyDescent="0.25">
      <c r="A16" s="61" t="s">
        <v>140</v>
      </c>
      <c r="B16" s="64">
        <v>14</v>
      </c>
      <c r="C16" s="13">
        <v>10.503800034636626</v>
      </c>
      <c r="D16" s="13">
        <v>10.002814086831119</v>
      </c>
      <c r="E16" s="13">
        <v>19.268605740328166</v>
      </c>
      <c r="F16" s="13">
        <v>10.965118008449153</v>
      </c>
      <c r="G16" s="13">
        <v>14.16202727223143</v>
      </c>
      <c r="H16" s="13">
        <v>12.158752118268692</v>
      </c>
      <c r="I16" s="13">
        <v>7.8979482036047424</v>
      </c>
      <c r="J16" s="13">
        <v>13.202101481363259</v>
      </c>
      <c r="K16" s="13">
        <v>10.452433311732381</v>
      </c>
      <c r="L16" s="13">
        <v>11.961643199693755</v>
      </c>
    </row>
    <row r="17" spans="1:12" x14ac:dyDescent="0.25">
      <c r="A17" s="61" t="s">
        <v>141</v>
      </c>
      <c r="B17" s="64">
        <v>14</v>
      </c>
      <c r="C17" s="13">
        <v>14.211354533143426</v>
      </c>
      <c r="D17" s="13">
        <v>10.93918788295043</v>
      </c>
      <c r="E17" s="13">
        <v>10.415592270460161</v>
      </c>
      <c r="F17" s="13">
        <v>19.24473194010594</v>
      </c>
      <c r="G17" s="13">
        <v>11.306136441049095</v>
      </c>
      <c r="H17" s="13">
        <v>14.191757010291457</v>
      </c>
      <c r="I17" s="13">
        <v>12.367296668658142</v>
      </c>
      <c r="J17" s="13">
        <v>8.3014237585563961</v>
      </c>
      <c r="K17" s="13">
        <v>13.294938745646807</v>
      </c>
      <c r="L17" s="13">
        <v>10.701735756377143</v>
      </c>
    </row>
    <row r="18" spans="1:12" x14ac:dyDescent="0.25">
      <c r="A18" s="61" t="s">
        <v>142</v>
      </c>
      <c r="B18" s="64">
        <v>17</v>
      </c>
      <c r="C18" s="13">
        <v>14.269915992032539</v>
      </c>
      <c r="D18" s="13">
        <v>14.448701781175131</v>
      </c>
      <c r="E18" s="13">
        <v>11.355741059611828</v>
      </c>
      <c r="F18" s="13">
        <v>10.815697734482331</v>
      </c>
      <c r="G18" s="13">
        <v>19.253894221523865</v>
      </c>
      <c r="H18" s="13">
        <v>11.629059127219362</v>
      </c>
      <c r="I18" s="13">
        <v>14.308305564824179</v>
      </c>
      <c r="J18" s="13">
        <v>12.603487267925068</v>
      </c>
      <c r="K18" s="13">
        <v>8.7171399503151044</v>
      </c>
      <c r="L18" s="13">
        <v>13.447886492573462</v>
      </c>
    </row>
    <row r="19" spans="1:12" x14ac:dyDescent="0.25">
      <c r="A19" s="61" t="s">
        <v>143</v>
      </c>
      <c r="B19" s="64">
        <v>12</v>
      </c>
      <c r="C19" s="13">
        <v>17.235880990990303</v>
      </c>
      <c r="D19" s="13">
        <v>14.510004846348613</v>
      </c>
      <c r="E19" s="13">
        <v>14.672677693974888</v>
      </c>
      <c r="F19" s="13">
        <v>11.726077373210201</v>
      </c>
      <c r="G19" s="13">
        <v>11.184427623888627</v>
      </c>
      <c r="H19" s="13">
        <v>19.242901698676743</v>
      </c>
      <c r="I19" s="13">
        <v>11.95626072774086</v>
      </c>
      <c r="J19" s="13">
        <v>14.435349129380342</v>
      </c>
      <c r="K19" s="13">
        <v>12.847840783929209</v>
      </c>
      <c r="L19" s="13">
        <v>9.1238075292418692</v>
      </c>
    </row>
    <row r="20" spans="1:12" x14ac:dyDescent="0.25">
      <c r="A20" s="61" t="s">
        <v>144</v>
      </c>
      <c r="B20" s="64">
        <v>15</v>
      </c>
      <c r="C20" s="13">
        <v>12.398734793408881</v>
      </c>
      <c r="D20" s="13">
        <v>17.383880973715183</v>
      </c>
      <c r="E20" s="13">
        <v>14.687126705141738</v>
      </c>
      <c r="F20" s="13">
        <v>14.818660173901156</v>
      </c>
      <c r="G20" s="13">
        <v>12.02652748924382</v>
      </c>
      <c r="H20" s="13">
        <v>11.475577773393892</v>
      </c>
      <c r="I20" s="13">
        <v>19.193958904204326</v>
      </c>
      <c r="J20" s="13">
        <v>12.220963320774153</v>
      </c>
      <c r="K20" s="13">
        <v>14.528092878537041</v>
      </c>
      <c r="L20" s="13">
        <v>13.047733973882854</v>
      </c>
    </row>
    <row r="21" spans="1:12" x14ac:dyDescent="0.25">
      <c r="A21" s="61" t="s">
        <v>145</v>
      </c>
      <c r="B21" s="64">
        <v>16</v>
      </c>
      <c r="C21" s="13">
        <v>15.180007034840569</v>
      </c>
      <c r="D21" s="13">
        <v>12.743855993956895</v>
      </c>
      <c r="E21" s="13">
        <v>17.486768391631998</v>
      </c>
      <c r="F21" s="13">
        <v>14.797581242644217</v>
      </c>
      <c r="G21" s="13">
        <v>14.930648454207072</v>
      </c>
      <c r="H21" s="13">
        <v>12.267834084087621</v>
      </c>
      <c r="I21" s="13">
        <v>11.751006817415014</v>
      </c>
      <c r="J21" s="13">
        <v>19.115450513799736</v>
      </c>
      <c r="K21" s="13">
        <v>12.456080183036091</v>
      </c>
      <c r="L21" s="13">
        <v>14.611838705031166</v>
      </c>
    </row>
    <row r="22" spans="1:12" x14ac:dyDescent="0.25">
      <c r="A22" s="61" t="s">
        <v>146</v>
      </c>
      <c r="B22" s="64">
        <v>16</v>
      </c>
      <c r="C22" s="13">
        <v>16.195567865736969</v>
      </c>
      <c r="D22" s="13">
        <v>15.313096539055124</v>
      </c>
      <c r="E22" s="13">
        <v>13.03062474352768</v>
      </c>
      <c r="F22" s="13">
        <v>17.503171567064744</v>
      </c>
      <c r="G22" s="13">
        <v>14.871299506534353</v>
      </c>
      <c r="H22" s="13">
        <v>14.973108489226256</v>
      </c>
      <c r="I22" s="13">
        <v>12.485123439063427</v>
      </c>
      <c r="J22" s="13">
        <v>11.973646411906174</v>
      </c>
      <c r="K22" s="13">
        <v>19.002743376916641</v>
      </c>
      <c r="L22" s="13">
        <v>12.656351634872005</v>
      </c>
    </row>
    <row r="23" spans="1:12" x14ac:dyDescent="0.25">
      <c r="A23" s="61" t="s">
        <v>147</v>
      </c>
      <c r="B23" s="64">
        <v>12</v>
      </c>
      <c r="C23" s="13">
        <v>16.023536378691833</v>
      </c>
      <c r="D23" s="13">
        <v>16.280453876033921</v>
      </c>
      <c r="E23" s="13">
        <v>15.349370373627782</v>
      </c>
      <c r="F23" s="13">
        <v>13.195557849511195</v>
      </c>
      <c r="G23" s="13">
        <v>17.410327006062115</v>
      </c>
      <c r="H23" s="13">
        <v>14.841044853230709</v>
      </c>
      <c r="I23" s="13">
        <v>14.957170855344859</v>
      </c>
      <c r="J23" s="13">
        <v>12.616667320336125</v>
      </c>
      <c r="K23" s="13">
        <v>12.126091537260985</v>
      </c>
      <c r="L23" s="13">
        <v>18.79894169925613</v>
      </c>
    </row>
    <row r="24" spans="1:12" x14ac:dyDescent="0.25">
      <c r="A24" s="61" t="s">
        <v>148</v>
      </c>
      <c r="B24" s="64">
        <v>12</v>
      </c>
      <c r="C24" s="13">
        <v>12.267512967059682</v>
      </c>
      <c r="D24" s="13">
        <v>16.092135917291927</v>
      </c>
      <c r="E24" s="13">
        <v>16.407335818267754</v>
      </c>
      <c r="F24" s="13">
        <v>15.410505623251638</v>
      </c>
      <c r="G24" s="13">
        <v>13.400006628084027</v>
      </c>
      <c r="H24" s="13">
        <v>17.345612108816166</v>
      </c>
      <c r="I24" s="13">
        <v>14.897562912946793</v>
      </c>
      <c r="J24" s="13">
        <v>14.989198812709635</v>
      </c>
      <c r="K24" s="13">
        <v>12.797318588954029</v>
      </c>
      <c r="L24" s="13">
        <v>12.322352744544274</v>
      </c>
    </row>
    <row r="25" spans="1:12" x14ac:dyDescent="0.25">
      <c r="A25" s="61" t="s">
        <v>149</v>
      </c>
      <c r="B25" s="64">
        <v>21</v>
      </c>
      <c r="C25" s="13">
        <v>11.721620654439363</v>
      </c>
      <c r="D25" s="13">
        <v>11.953696843634326</v>
      </c>
      <c r="E25" s="13">
        <v>15.30224370051501</v>
      </c>
      <c r="F25" s="13">
        <v>15.668938969161735</v>
      </c>
      <c r="G25" s="13">
        <v>14.677612661052784</v>
      </c>
      <c r="H25" s="13">
        <v>12.939469935037121</v>
      </c>
      <c r="I25" s="13">
        <v>16.386740489786803</v>
      </c>
      <c r="J25" s="13">
        <v>14.171298505668542</v>
      </c>
      <c r="K25" s="13">
        <v>14.272581702486123</v>
      </c>
      <c r="L25" s="13">
        <v>12.373231670578456</v>
      </c>
    </row>
    <row r="26" spans="1:12" x14ac:dyDescent="0.25">
      <c r="A26" s="61" t="s">
        <v>150</v>
      </c>
      <c r="B26" s="64">
        <v>14</v>
      </c>
      <c r="C26" s="13">
        <v>17.425043417833255</v>
      </c>
      <c r="D26" s="13">
        <v>10.483036296440803</v>
      </c>
      <c r="E26" s="13">
        <v>10.646139592741882</v>
      </c>
      <c r="F26" s="13">
        <v>13.169614478770072</v>
      </c>
      <c r="G26" s="13">
        <v>13.667665098188353</v>
      </c>
      <c r="H26" s="13">
        <v>12.676821765243918</v>
      </c>
      <c r="I26" s="13">
        <v>11.443771770994237</v>
      </c>
      <c r="J26" s="13">
        <v>14.070696341365144</v>
      </c>
      <c r="K26" s="13">
        <v>12.231900378740407</v>
      </c>
      <c r="L26" s="13">
        <v>12.43532916867111</v>
      </c>
    </row>
    <row r="27" spans="1:12" x14ac:dyDescent="0.25">
      <c r="A27" s="61" t="s">
        <v>151</v>
      </c>
      <c r="B27" s="64">
        <v>15</v>
      </c>
      <c r="C27" s="13">
        <v>11.035274302139676</v>
      </c>
      <c r="D27" s="13">
        <v>13.212404637682607</v>
      </c>
      <c r="E27" s="13">
        <v>8.7966942689876433</v>
      </c>
      <c r="F27" s="13">
        <v>8.8410577007815885</v>
      </c>
      <c r="G27" s="13">
        <v>10.564638829101563</v>
      </c>
      <c r="H27" s="13">
        <v>11.081536590257457</v>
      </c>
      <c r="I27" s="13">
        <v>10.213027116888547</v>
      </c>
      <c r="J27" s="13">
        <v>9.4440869838402044</v>
      </c>
      <c r="K27" s="13">
        <v>11.215173945829727</v>
      </c>
      <c r="L27" s="13">
        <v>9.8395621199703598</v>
      </c>
    </row>
    <row r="28" spans="1:12" x14ac:dyDescent="0.25">
      <c r="A28" s="61" t="s">
        <v>152</v>
      </c>
      <c r="B28" s="64">
        <v>14</v>
      </c>
      <c r="C28" s="13">
        <v>10.870999116554406</v>
      </c>
      <c r="D28" s="13">
        <v>8.9962461787002184</v>
      </c>
      <c r="E28" s="13">
        <v>10.281177746967577</v>
      </c>
      <c r="F28" s="13">
        <v>7.5518865597322238</v>
      </c>
      <c r="G28" s="13">
        <v>7.5979256944496063</v>
      </c>
      <c r="H28" s="13">
        <v>8.6620006144998491</v>
      </c>
      <c r="I28" s="13">
        <v>9.1432779660153507</v>
      </c>
      <c r="J28" s="13">
        <v>8.4472336187339057</v>
      </c>
      <c r="K28" s="13">
        <v>7.9663411852704424</v>
      </c>
      <c r="L28" s="13">
        <v>9.1180544525217524</v>
      </c>
    </row>
    <row r="29" spans="1:12" x14ac:dyDescent="0.25">
      <c r="A29" s="61" t="s">
        <v>153</v>
      </c>
      <c r="B29" s="64">
        <v>7</v>
      </c>
      <c r="C29" s="13">
        <v>10.568345139410898</v>
      </c>
      <c r="D29" s="13">
        <v>8.4690075596944983</v>
      </c>
      <c r="E29" s="13">
        <v>7.6281004835108579</v>
      </c>
      <c r="F29" s="13">
        <v>8.2979396742414924</v>
      </c>
      <c r="G29" s="13">
        <v>6.694536336376137</v>
      </c>
      <c r="H29" s="13">
        <v>6.7018954518255649</v>
      </c>
      <c r="I29" s="13">
        <v>7.3598407814027196</v>
      </c>
      <c r="J29" s="13">
        <v>7.7298120891756064</v>
      </c>
      <c r="K29" s="13">
        <v>7.1943060452690561</v>
      </c>
      <c r="L29" s="13">
        <v>6.9219256039149624</v>
      </c>
    </row>
    <row r="30" spans="1:12" x14ac:dyDescent="0.25">
      <c r="A30" s="61" t="s">
        <v>154</v>
      </c>
      <c r="B30" s="64">
        <v>9</v>
      </c>
      <c r="C30" s="13">
        <v>6.5509797497162587</v>
      </c>
      <c r="D30" s="13">
        <v>8.6238389309363281</v>
      </c>
      <c r="E30" s="13">
        <v>7.2125664589374558</v>
      </c>
      <c r="F30" s="13">
        <v>6.804893810181853</v>
      </c>
      <c r="G30" s="13">
        <v>7.1773014444186316</v>
      </c>
      <c r="H30" s="13">
        <v>6.193234511935982</v>
      </c>
      <c r="I30" s="13">
        <v>6.2166423951363479</v>
      </c>
      <c r="J30" s="13">
        <v>6.6022293242825594</v>
      </c>
      <c r="K30" s="13">
        <v>6.8423053235240472</v>
      </c>
      <c r="L30" s="13">
        <v>6.4797876851846681</v>
      </c>
    </row>
    <row r="31" spans="1:12" x14ac:dyDescent="0.25">
      <c r="A31" s="61" t="s">
        <v>155</v>
      </c>
      <c r="B31" s="64">
        <v>7</v>
      </c>
      <c r="C31" s="13">
        <v>8.0684304241367109</v>
      </c>
      <c r="D31" s="13">
        <v>6.3698836835911674</v>
      </c>
      <c r="E31" s="13">
        <v>7.6050872842145969</v>
      </c>
      <c r="F31" s="13">
        <v>6.5955486190067782</v>
      </c>
      <c r="G31" s="13">
        <v>6.4300369896945853</v>
      </c>
      <c r="H31" s="13">
        <v>6.5873393237445859</v>
      </c>
      <c r="I31" s="13">
        <v>5.9970478779175798</v>
      </c>
      <c r="J31" s="13">
        <v>6.0175982608347089</v>
      </c>
      <c r="K31" s="13">
        <v>6.2220385528189057</v>
      </c>
      <c r="L31" s="13">
        <v>6.3950291604777716</v>
      </c>
    </row>
    <row r="32" spans="1:12" x14ac:dyDescent="0.25">
      <c r="A32" s="61" t="s">
        <v>156</v>
      </c>
      <c r="B32" s="64">
        <v>6</v>
      </c>
      <c r="C32" s="13">
        <v>6.9287545460225139</v>
      </c>
      <c r="D32" s="13">
        <v>7.5135654769975195</v>
      </c>
      <c r="E32" s="13">
        <v>6.2993131849149764</v>
      </c>
      <c r="F32" s="13">
        <v>7.0021998850014189</v>
      </c>
      <c r="G32" s="13">
        <v>6.3254101346897329</v>
      </c>
      <c r="H32" s="13">
        <v>6.2239805685024994</v>
      </c>
      <c r="I32" s="13">
        <v>6.3027763247176987</v>
      </c>
      <c r="J32" s="13">
        <v>5.9255408141733126</v>
      </c>
      <c r="K32" s="13">
        <v>5.9300101348702388</v>
      </c>
      <c r="L32" s="13">
        <v>6.0504722422925772</v>
      </c>
    </row>
    <row r="33" spans="1:12" x14ac:dyDescent="0.25">
      <c r="A33" s="61" t="s">
        <v>157</v>
      </c>
      <c r="B33" s="64">
        <v>4</v>
      </c>
      <c r="C33" s="13">
        <v>6.1096674901162311</v>
      </c>
      <c r="D33" s="13">
        <v>6.9179974497469434</v>
      </c>
      <c r="E33" s="13">
        <v>7.258840629216607</v>
      </c>
      <c r="F33" s="13">
        <v>6.3324269369846009</v>
      </c>
      <c r="G33" s="13">
        <v>6.7681547442785428</v>
      </c>
      <c r="H33" s="13">
        <v>6.2641845893308679</v>
      </c>
      <c r="I33" s="13">
        <v>6.2285116718760758</v>
      </c>
      <c r="J33" s="13">
        <v>6.2517089867447613</v>
      </c>
      <c r="K33" s="13">
        <v>5.9878313189260997</v>
      </c>
      <c r="L33" s="13">
        <v>5.9992777101308388</v>
      </c>
    </row>
    <row r="34" spans="1:12" x14ac:dyDescent="0.25">
      <c r="A34" s="61" t="s">
        <v>158</v>
      </c>
      <c r="B34" s="64">
        <v>5</v>
      </c>
      <c r="C34" s="13">
        <v>4.9875651085769972</v>
      </c>
      <c r="D34" s="13">
        <v>6.3436735433439679</v>
      </c>
      <c r="E34" s="13">
        <v>6.9458147757032815</v>
      </c>
      <c r="F34" s="13">
        <v>7.1149793708054911</v>
      </c>
      <c r="G34" s="13">
        <v>6.4413734682585453</v>
      </c>
      <c r="H34" s="13">
        <v>6.6766863249335602</v>
      </c>
      <c r="I34" s="13">
        <v>6.3380635117062951</v>
      </c>
      <c r="J34" s="13">
        <v>6.3161656018360386</v>
      </c>
      <c r="K34" s="13">
        <v>6.3078437955739401</v>
      </c>
      <c r="L34" s="13">
        <v>6.1259078546855141</v>
      </c>
    </row>
    <row r="35" spans="1:12" x14ac:dyDescent="0.25">
      <c r="A35" s="61" t="s">
        <v>159</v>
      </c>
      <c r="B35" s="64">
        <v>3</v>
      </c>
      <c r="C35" s="13">
        <v>5.6963202086660774</v>
      </c>
      <c r="D35" s="13">
        <v>5.7692521300674464</v>
      </c>
      <c r="E35" s="13">
        <v>6.7100816912350423</v>
      </c>
      <c r="F35" s="13">
        <v>7.0764063491615241</v>
      </c>
      <c r="G35" s="13">
        <v>7.1735366019843134</v>
      </c>
      <c r="H35" s="13">
        <v>6.6465849997438236</v>
      </c>
      <c r="I35" s="13">
        <v>6.8045182538231774</v>
      </c>
      <c r="J35" s="13">
        <v>6.5538040262248565</v>
      </c>
      <c r="K35" s="13">
        <v>6.5415868111259803</v>
      </c>
      <c r="L35" s="13">
        <v>6.5284375921155773</v>
      </c>
    </row>
    <row r="36" spans="1:12" x14ac:dyDescent="0.25">
      <c r="A36" s="61" t="s">
        <v>160</v>
      </c>
      <c r="B36" s="64">
        <v>8</v>
      </c>
      <c r="C36" s="13">
        <v>4.4718742522012551</v>
      </c>
      <c r="D36" s="13">
        <v>6.3077936180180174</v>
      </c>
      <c r="E36" s="13">
        <v>6.4150921901384095</v>
      </c>
      <c r="F36" s="13">
        <v>7.0941731105305559</v>
      </c>
      <c r="G36" s="13">
        <v>7.2887527973731121</v>
      </c>
      <c r="H36" s="13">
        <v>7.3052390349959833</v>
      </c>
      <c r="I36" s="13">
        <v>6.9379947888240281</v>
      </c>
      <c r="J36" s="13">
        <v>7.0257733976425758</v>
      </c>
      <c r="K36" s="13">
        <v>6.8462250099763837</v>
      </c>
      <c r="L36" s="13">
        <v>6.8464217731605341</v>
      </c>
    </row>
    <row r="37" spans="1:12" x14ac:dyDescent="0.25">
      <c r="A37" s="61" t="s">
        <v>161</v>
      </c>
      <c r="B37" s="64">
        <v>7</v>
      </c>
      <c r="C37" s="13">
        <v>8.4169883144935778</v>
      </c>
      <c r="D37" s="13">
        <v>5.6681331843975844</v>
      </c>
      <c r="E37" s="13">
        <v>6.9810262552381488</v>
      </c>
      <c r="F37" s="13">
        <v>7.0738963530740522</v>
      </c>
      <c r="G37" s="13">
        <v>7.6055264353670564</v>
      </c>
      <c r="H37" s="13">
        <v>7.6401385329277876</v>
      </c>
      <c r="I37" s="13">
        <v>7.6511430763999719</v>
      </c>
      <c r="J37" s="13">
        <v>7.3730380557595687</v>
      </c>
      <c r="K37" s="13">
        <v>7.4312832923358192</v>
      </c>
      <c r="L37" s="13">
        <v>7.3013073114012803</v>
      </c>
    </row>
    <row r="38" spans="1:12" x14ac:dyDescent="0.25">
      <c r="A38" s="61" t="s">
        <v>162</v>
      </c>
      <c r="B38" s="64">
        <v>7</v>
      </c>
      <c r="C38" s="13">
        <v>7.8026131265031813</v>
      </c>
      <c r="D38" s="13">
        <v>8.7963946889941411</v>
      </c>
      <c r="E38" s="13">
        <v>6.6187813111751099</v>
      </c>
      <c r="F38" s="13">
        <v>7.5393362091838814</v>
      </c>
      <c r="G38" s="13">
        <v>7.6339128942699164</v>
      </c>
      <c r="H38" s="13">
        <v>8.0405869055328694</v>
      </c>
      <c r="I38" s="13">
        <v>8.0065493284798741</v>
      </c>
      <c r="J38" s="13">
        <v>7.9883952530944864</v>
      </c>
      <c r="K38" s="13">
        <v>7.7949619261346488</v>
      </c>
      <c r="L38" s="13">
        <v>7.8355313478057598</v>
      </c>
    </row>
    <row r="39" spans="1:12" x14ac:dyDescent="0.25">
      <c r="A39" s="61" t="s">
        <v>163</v>
      </c>
      <c r="B39" s="64">
        <v>6</v>
      </c>
      <c r="C39" s="13">
        <v>8.0340714750496449</v>
      </c>
      <c r="D39" s="13">
        <v>8.5979952465049774</v>
      </c>
      <c r="E39" s="13">
        <v>9.2561722530455111</v>
      </c>
      <c r="F39" s="13">
        <v>7.4507923823036197</v>
      </c>
      <c r="G39" s="13">
        <v>8.1190030457185678</v>
      </c>
      <c r="H39" s="13">
        <v>8.1841356169556949</v>
      </c>
      <c r="I39" s="13">
        <v>8.5541850513942617</v>
      </c>
      <c r="J39" s="13">
        <v>8.4513559331720725</v>
      </c>
      <c r="K39" s="13">
        <v>8.4301423863355573</v>
      </c>
      <c r="L39" s="13">
        <v>8.2984078243428243</v>
      </c>
    </row>
    <row r="40" spans="1:12" x14ac:dyDescent="0.25">
      <c r="A40" s="61" t="s">
        <v>164</v>
      </c>
      <c r="B40" s="64">
        <v>6</v>
      </c>
      <c r="C40" s="13">
        <v>7.4456571713135684</v>
      </c>
      <c r="D40" s="13">
        <v>8.9370187126645355</v>
      </c>
      <c r="E40" s="13">
        <v>9.3525789413794698</v>
      </c>
      <c r="F40" s="13">
        <v>9.7199360339552729</v>
      </c>
      <c r="G40" s="13">
        <v>8.195542344492889</v>
      </c>
      <c r="H40" s="13">
        <v>8.661486584067827</v>
      </c>
      <c r="I40" s="13">
        <v>8.7513343597564557</v>
      </c>
      <c r="J40" s="13">
        <v>9.0755433477975362</v>
      </c>
      <c r="K40" s="13">
        <v>8.9447024179846562</v>
      </c>
      <c r="L40" s="13">
        <v>8.9206394051048949</v>
      </c>
    </row>
    <row r="41" spans="1:12" x14ac:dyDescent="0.25">
      <c r="A41" s="61" t="s">
        <v>165</v>
      </c>
      <c r="B41" s="64">
        <v>6</v>
      </c>
      <c r="C41" s="13">
        <v>7.2007124097423167</v>
      </c>
      <c r="D41" s="13">
        <v>8.5879973368306963</v>
      </c>
      <c r="E41" s="13">
        <v>9.678754306140906</v>
      </c>
      <c r="F41" s="13">
        <v>9.9626116698581306</v>
      </c>
      <c r="G41" s="13">
        <v>10.128156753342179</v>
      </c>
      <c r="H41" s="13">
        <v>8.7873025355721293</v>
      </c>
      <c r="I41" s="13">
        <v>9.1509967524225395</v>
      </c>
      <c r="J41" s="13">
        <v>9.2377491135700485</v>
      </c>
      <c r="K41" s="13">
        <v>9.5440851412250893</v>
      </c>
      <c r="L41" s="13">
        <v>9.396118064320099</v>
      </c>
    </row>
    <row r="42" spans="1:12" x14ac:dyDescent="0.25">
      <c r="A42" s="61" t="s">
        <v>166</v>
      </c>
      <c r="B42" s="64">
        <v>13</v>
      </c>
      <c r="C42" s="13">
        <v>7.1685609688582659</v>
      </c>
      <c r="D42" s="13">
        <v>8.2257655756009935</v>
      </c>
      <c r="E42" s="13">
        <v>9.5677629988396422</v>
      </c>
      <c r="F42" s="13">
        <v>10.342188130050967</v>
      </c>
      <c r="G42" s="13">
        <v>10.532676359041323</v>
      </c>
      <c r="H42" s="13">
        <v>10.537329740621384</v>
      </c>
      <c r="I42" s="13">
        <v>9.3723603560712139</v>
      </c>
      <c r="J42" s="13">
        <v>9.6431695707527965</v>
      </c>
      <c r="K42" s="13">
        <v>9.7455364953187456</v>
      </c>
      <c r="L42" s="13">
        <v>10.037284087576488</v>
      </c>
    </row>
    <row r="43" spans="1:12" x14ac:dyDescent="0.25">
      <c r="A43" s="61" t="s">
        <v>167</v>
      </c>
      <c r="B43" s="64">
        <v>14</v>
      </c>
      <c r="C43" s="13">
        <v>12.992736347110359</v>
      </c>
      <c r="D43" s="13">
        <v>8.1374571931379407</v>
      </c>
      <c r="E43" s="13">
        <v>9.0535610288936343</v>
      </c>
      <c r="F43" s="13">
        <v>10.331633735632616</v>
      </c>
      <c r="G43" s="13">
        <v>10.876098464532239</v>
      </c>
      <c r="H43" s="13">
        <v>10.967021278728932</v>
      </c>
      <c r="I43" s="13">
        <v>10.90438754410444</v>
      </c>
      <c r="J43" s="13">
        <v>9.8478790970501162</v>
      </c>
      <c r="K43" s="13">
        <v>10.064773521427325</v>
      </c>
      <c r="L43" s="13">
        <v>10.175407424918431</v>
      </c>
    </row>
    <row r="44" spans="1:12" x14ac:dyDescent="0.25">
      <c r="A44" s="61" t="s">
        <v>168</v>
      </c>
      <c r="B44" s="64">
        <v>10</v>
      </c>
      <c r="C44" s="13">
        <v>14.138615503108509</v>
      </c>
      <c r="D44" s="13">
        <v>13.067095927099423</v>
      </c>
      <c r="E44" s="13">
        <v>8.9455742220636409</v>
      </c>
      <c r="F44" s="13">
        <v>9.7523430837256679</v>
      </c>
      <c r="G44" s="13">
        <v>10.947071250678503</v>
      </c>
      <c r="H44" s="13">
        <v>11.313328349617496</v>
      </c>
      <c r="I44" s="13">
        <v>11.376624996690072</v>
      </c>
      <c r="J44" s="13">
        <v>11.252097131578122</v>
      </c>
      <c r="K44" s="13">
        <v>10.29154932203469</v>
      </c>
      <c r="L44" s="13">
        <v>10.465407688200187</v>
      </c>
    </row>
    <row r="45" spans="1:12" x14ac:dyDescent="0.25">
      <c r="A45" s="61" t="s">
        <v>169</v>
      </c>
      <c r="B45" s="64">
        <v>9</v>
      </c>
      <c r="C45" s="13">
        <v>10.707598435527379</v>
      </c>
      <c r="D45" s="13">
        <v>14.390356040511117</v>
      </c>
      <c r="E45" s="13">
        <v>13.27610855766353</v>
      </c>
      <c r="F45" s="13">
        <v>9.6815689468413044</v>
      </c>
      <c r="G45" s="13">
        <v>10.398389804809989</v>
      </c>
      <c r="H45" s="13">
        <v>11.51654110802677</v>
      </c>
      <c r="I45" s="13">
        <v>11.792708648056076</v>
      </c>
      <c r="J45" s="13">
        <v>11.815523459204096</v>
      </c>
      <c r="K45" s="13">
        <v>11.665809068490354</v>
      </c>
      <c r="L45" s="13">
        <v>10.772179191397562</v>
      </c>
    </row>
    <row r="46" spans="1:12" x14ac:dyDescent="0.25">
      <c r="A46" s="61" t="s">
        <v>170</v>
      </c>
      <c r="B46" s="64">
        <v>15</v>
      </c>
      <c r="C46" s="13">
        <v>9.6212092897132599</v>
      </c>
      <c r="D46" s="13">
        <v>11.238517475400243</v>
      </c>
      <c r="E46" s="13">
        <v>14.550241265624798</v>
      </c>
      <c r="F46" s="13">
        <v>13.400591675510622</v>
      </c>
      <c r="G46" s="13">
        <v>10.254121358990856</v>
      </c>
      <c r="H46" s="13">
        <v>10.858617297607886</v>
      </c>
      <c r="I46" s="13">
        <v>11.958925135215113</v>
      </c>
      <c r="J46" s="13">
        <v>12.148465161978296</v>
      </c>
      <c r="K46" s="13">
        <v>12.142216891549772</v>
      </c>
      <c r="L46" s="13">
        <v>11.974132263438801</v>
      </c>
    </row>
    <row r="47" spans="1:12" x14ac:dyDescent="0.25">
      <c r="A47" s="61" t="s">
        <v>171</v>
      </c>
      <c r="B47" s="64">
        <v>13</v>
      </c>
      <c r="C47" s="13">
        <v>15.07850983701754</v>
      </c>
      <c r="D47" s="13">
        <v>10.188838452956572</v>
      </c>
      <c r="E47" s="13">
        <v>11.724378965359481</v>
      </c>
      <c r="F47" s="13">
        <v>14.725207641143523</v>
      </c>
      <c r="G47" s="13">
        <v>13.556550134312955</v>
      </c>
      <c r="H47" s="13">
        <v>10.751880992510896</v>
      </c>
      <c r="I47" s="13">
        <v>11.318665405571716</v>
      </c>
      <c r="J47" s="13">
        <v>12.36552838622409</v>
      </c>
      <c r="K47" s="13">
        <v>12.506543509144107</v>
      </c>
      <c r="L47" s="13">
        <v>12.482121726431538</v>
      </c>
    </row>
    <row r="48" spans="1:12" x14ac:dyDescent="0.25">
      <c r="A48" s="61" t="s">
        <v>172</v>
      </c>
      <c r="B48" s="64">
        <v>15</v>
      </c>
      <c r="C48" s="13">
        <v>13.422141514648954</v>
      </c>
      <c r="D48" s="13">
        <v>15.14404168268271</v>
      </c>
      <c r="E48" s="13">
        <v>10.676145621968651</v>
      </c>
      <c r="F48" s="13">
        <v>12.113484062167709</v>
      </c>
      <c r="G48" s="13">
        <v>14.869479452189735</v>
      </c>
      <c r="H48" s="13">
        <v>13.696252607999671</v>
      </c>
      <c r="I48" s="13">
        <v>11.205319260498637</v>
      </c>
      <c r="J48" s="13">
        <v>11.707962148446438</v>
      </c>
      <c r="K48" s="13">
        <v>12.735897100946794</v>
      </c>
      <c r="L48" s="13">
        <v>12.836169096991249</v>
      </c>
    </row>
    <row r="49" spans="1:12" x14ac:dyDescent="0.25">
      <c r="A49" s="61" t="s">
        <v>173</v>
      </c>
      <c r="B49" s="64">
        <v>7</v>
      </c>
      <c r="C49" s="13">
        <v>15.079410727363321</v>
      </c>
      <c r="D49" s="13">
        <v>13.793946558291168</v>
      </c>
      <c r="E49" s="13">
        <v>15.258854924773928</v>
      </c>
      <c r="F49" s="13">
        <v>11.106385658155864</v>
      </c>
      <c r="G49" s="13">
        <v>12.460520325046403</v>
      </c>
      <c r="H49" s="13">
        <v>15.007778533667164</v>
      </c>
      <c r="I49" s="13">
        <v>13.879199972432986</v>
      </c>
      <c r="J49" s="13">
        <v>11.618908441087399</v>
      </c>
      <c r="K49" s="13">
        <v>12.083946431640905</v>
      </c>
      <c r="L49" s="13">
        <v>13.087566011811205</v>
      </c>
    </row>
    <row r="50" spans="1:12" x14ac:dyDescent="0.25">
      <c r="A50" s="61" t="s">
        <v>174</v>
      </c>
      <c r="B50" s="64">
        <v>11</v>
      </c>
      <c r="C50" s="13">
        <v>7.6143956660887859</v>
      </c>
      <c r="D50" s="13">
        <v>15.076508868020165</v>
      </c>
      <c r="E50" s="13">
        <v>14.026986063873819</v>
      </c>
      <c r="F50" s="13">
        <v>15.258919659502265</v>
      </c>
      <c r="G50" s="13">
        <v>11.405991370180924</v>
      </c>
      <c r="H50" s="13">
        <v>12.658482026494459</v>
      </c>
      <c r="I50" s="13">
        <v>15.069393311832089</v>
      </c>
      <c r="J50" s="13">
        <v>13.962037309432832</v>
      </c>
      <c r="K50" s="13">
        <v>11.919962654980347</v>
      </c>
      <c r="L50" s="13">
        <v>12.348592204068103</v>
      </c>
    </row>
    <row r="51" spans="1:12" x14ac:dyDescent="0.25">
      <c r="A51" s="61" t="s">
        <v>175</v>
      </c>
      <c r="B51" s="64">
        <v>15</v>
      </c>
      <c r="C51" s="13">
        <v>11.264012972796552</v>
      </c>
      <c r="D51" s="13">
        <v>8.1601744729807173</v>
      </c>
      <c r="E51" s="13">
        <v>15.092630675885127</v>
      </c>
      <c r="F51" s="13">
        <v>14.210762737690235</v>
      </c>
      <c r="G51" s="13">
        <v>15.280715184408315</v>
      </c>
      <c r="H51" s="13">
        <v>11.664479176346831</v>
      </c>
      <c r="I51" s="13">
        <v>12.868823565419044</v>
      </c>
      <c r="J51" s="13">
        <v>15.146030842925921</v>
      </c>
      <c r="K51" s="13">
        <v>14.071286827556044</v>
      </c>
      <c r="L51" s="13">
        <v>12.20601972841855</v>
      </c>
    </row>
    <row r="52" spans="1:12" x14ac:dyDescent="0.25">
      <c r="A52" s="61" t="s">
        <v>176</v>
      </c>
      <c r="B52" s="64">
        <v>18</v>
      </c>
      <c r="C52" s="13">
        <v>15.079085321029156</v>
      </c>
      <c r="D52" s="13">
        <v>11.547428169379057</v>
      </c>
      <c r="E52" s="13">
        <v>8.6543006070566708</v>
      </c>
      <c r="F52" s="13">
        <v>15.126256686078341</v>
      </c>
      <c r="G52" s="13">
        <v>14.400645116872518</v>
      </c>
      <c r="H52" s="13">
        <v>15.307742452400035</v>
      </c>
      <c r="I52" s="13">
        <v>11.936694257484426</v>
      </c>
      <c r="J52" s="13">
        <v>13.080497183692998</v>
      </c>
      <c r="K52" s="13">
        <v>15.264172686141675</v>
      </c>
      <c r="L52" s="13">
        <v>14.2177682695808</v>
      </c>
    </row>
    <row r="53" spans="1:12" x14ac:dyDescent="0.25">
      <c r="A53" s="61" t="s">
        <v>177</v>
      </c>
      <c r="B53" s="64">
        <v>10</v>
      </c>
      <c r="C53" s="13">
        <v>17.811166011708856</v>
      </c>
      <c r="D53" s="13">
        <v>15.039742157338782</v>
      </c>
      <c r="E53" s="13">
        <v>11.708758127297811</v>
      </c>
      <c r="F53" s="13">
        <v>8.9943116232573388</v>
      </c>
      <c r="G53" s="13">
        <v>15.019339631537955</v>
      </c>
      <c r="H53" s="13">
        <v>14.412539792739031</v>
      </c>
      <c r="I53" s="13">
        <v>15.223259810099412</v>
      </c>
      <c r="J53" s="13">
        <v>12.064843423570812</v>
      </c>
      <c r="K53" s="13">
        <v>13.157749148514601</v>
      </c>
      <c r="L53" s="13">
        <v>15.245262617729715</v>
      </c>
    </row>
    <row r="54" spans="1:12" x14ac:dyDescent="0.25">
      <c r="A54" s="61" t="s">
        <v>178</v>
      </c>
      <c r="B54" s="64">
        <v>20</v>
      </c>
      <c r="C54" s="13">
        <v>10.195897920196474</v>
      </c>
      <c r="D54" s="13">
        <v>17.703975542950111</v>
      </c>
      <c r="E54" s="13">
        <v>15.046055248726102</v>
      </c>
      <c r="F54" s="13">
        <v>11.861282984267795</v>
      </c>
      <c r="G54" s="13">
        <v>9.3171366324475038</v>
      </c>
      <c r="H54" s="13">
        <v>14.932038211351186</v>
      </c>
      <c r="I54" s="13">
        <v>14.474389929267506</v>
      </c>
      <c r="J54" s="13">
        <v>15.177227050149304</v>
      </c>
      <c r="K54" s="13">
        <v>12.214811500165656</v>
      </c>
      <c r="L54" s="13">
        <v>13.263129351907821</v>
      </c>
    </row>
    <row r="55" spans="1:12" x14ac:dyDescent="0.25">
      <c r="A55" s="61" t="s">
        <v>179</v>
      </c>
      <c r="B55" s="64">
        <v>15</v>
      </c>
      <c r="C55" s="13">
        <v>19.658197979789104</v>
      </c>
      <c r="D55" s="13">
        <v>10.337999703048085</v>
      </c>
      <c r="E55" s="13">
        <v>17.554246033685867</v>
      </c>
      <c r="F55" s="13">
        <v>14.968098452909929</v>
      </c>
      <c r="G55" s="13">
        <v>11.950172719829329</v>
      </c>
      <c r="H55" s="13">
        <v>9.5554248660845893</v>
      </c>
      <c r="I55" s="13">
        <v>14.823967724806776</v>
      </c>
      <c r="J55" s="13">
        <v>14.45894907805917</v>
      </c>
      <c r="K55" s="13">
        <v>15.101182945081316</v>
      </c>
      <c r="L55" s="13">
        <v>12.308928049309662</v>
      </c>
    </row>
    <row r="56" spans="1:12" x14ac:dyDescent="0.25">
      <c r="A56" s="61" t="s">
        <v>180</v>
      </c>
      <c r="B56" s="64">
        <v>20</v>
      </c>
      <c r="C56" s="13">
        <v>15.061926206939287</v>
      </c>
      <c r="D56" s="13">
        <v>19.368049503645455</v>
      </c>
      <c r="E56" s="13">
        <v>10.495680621171092</v>
      </c>
      <c r="F56" s="13">
        <v>17.386054703374697</v>
      </c>
      <c r="G56" s="13">
        <v>14.908368265618577</v>
      </c>
      <c r="H56" s="13">
        <v>12.016469583710638</v>
      </c>
      <c r="I56" s="13">
        <v>9.7821967003270665</v>
      </c>
      <c r="J56" s="13">
        <v>14.732712201830834</v>
      </c>
      <c r="K56" s="13">
        <v>14.455882604326634</v>
      </c>
      <c r="L56" s="13">
        <v>15.032195991445098</v>
      </c>
    </row>
    <row r="57" spans="1:12" x14ac:dyDescent="0.25">
      <c r="A57" s="61" t="s">
        <v>181</v>
      </c>
      <c r="B57" s="64">
        <v>20</v>
      </c>
      <c r="C57" s="13">
        <v>19.653901519342636</v>
      </c>
      <c r="D57" s="13">
        <v>15.069406340421976</v>
      </c>
      <c r="E57" s="13">
        <v>19.071965619327564</v>
      </c>
      <c r="F57" s="13">
        <v>10.58907984187929</v>
      </c>
      <c r="G57" s="13">
        <v>17.189755035979868</v>
      </c>
      <c r="H57" s="13">
        <v>14.78604013972878</v>
      </c>
      <c r="I57" s="13">
        <v>12.066850502725567</v>
      </c>
      <c r="J57" s="13">
        <v>9.9575280826047479</v>
      </c>
      <c r="K57" s="13">
        <v>14.616813417707247</v>
      </c>
      <c r="L57" s="13">
        <v>14.41191010088902</v>
      </c>
    </row>
    <row r="58" spans="1:12" x14ac:dyDescent="0.25">
      <c r="A58" s="61" t="s">
        <v>182</v>
      </c>
      <c r="B58" s="64">
        <v>15</v>
      </c>
      <c r="C58" s="13">
        <v>19.799212030424332</v>
      </c>
      <c r="D58" s="13">
        <v>19.332721393564235</v>
      </c>
      <c r="E58" s="13">
        <v>15.048382344090784</v>
      </c>
      <c r="F58" s="13">
        <v>18.740596481213483</v>
      </c>
      <c r="G58" s="13">
        <v>10.669061297570035</v>
      </c>
      <c r="H58" s="13">
        <v>16.955361178235883</v>
      </c>
      <c r="I58" s="13">
        <v>14.681503258189089</v>
      </c>
      <c r="J58" s="13">
        <v>12.083433130506789</v>
      </c>
      <c r="K58" s="13">
        <v>10.103170643979825</v>
      </c>
      <c r="L58" s="13">
        <v>14.497114437900571</v>
      </c>
    </row>
    <row r="59" spans="1:12" x14ac:dyDescent="0.25">
      <c r="A59" s="61" t="s">
        <v>183</v>
      </c>
      <c r="B59" s="64">
        <v>24</v>
      </c>
      <c r="C59" s="13">
        <v>14.893290768848296</v>
      </c>
      <c r="D59" s="13">
        <v>19.489804758694763</v>
      </c>
      <c r="E59" s="13">
        <v>18.931615408645516</v>
      </c>
      <c r="F59" s="13">
        <v>14.904382865567319</v>
      </c>
      <c r="G59" s="13">
        <v>18.311397087600984</v>
      </c>
      <c r="H59" s="13">
        <v>10.659795925152945</v>
      </c>
      <c r="I59" s="13">
        <v>16.646395853154029</v>
      </c>
      <c r="J59" s="13">
        <v>14.46645643944802</v>
      </c>
      <c r="K59" s="13">
        <v>12.020092514829752</v>
      </c>
      <c r="L59" s="13">
        <v>10.149977642668963</v>
      </c>
    </row>
    <row r="60" spans="1:12" x14ac:dyDescent="0.25">
      <c r="A60" s="61" t="s">
        <v>184</v>
      </c>
      <c r="B60" s="64">
        <v>13</v>
      </c>
      <c r="C60" s="13">
        <v>23.386318304200024</v>
      </c>
      <c r="D60" s="13">
        <v>14.838524127667421</v>
      </c>
      <c r="E60" s="13">
        <v>19.266779791269393</v>
      </c>
      <c r="F60" s="13">
        <v>18.577151304107943</v>
      </c>
      <c r="G60" s="13">
        <v>14.797610123963508</v>
      </c>
      <c r="H60" s="13">
        <v>17.962553432992951</v>
      </c>
      <c r="I60" s="13">
        <v>10.701585178017615</v>
      </c>
      <c r="J60" s="13">
        <v>16.410745151051309</v>
      </c>
      <c r="K60" s="13">
        <v>14.323745039973604</v>
      </c>
      <c r="L60" s="13">
        <v>12.00022158591864</v>
      </c>
    </row>
    <row r="61" spans="1:12" x14ac:dyDescent="0.25">
      <c r="A61" s="61" t="s">
        <v>185</v>
      </c>
      <c r="B61" s="64">
        <v>19</v>
      </c>
      <c r="C61" s="13">
        <v>12.861443160712177</v>
      </c>
      <c r="D61" s="13">
        <v>22.728645741418369</v>
      </c>
      <c r="E61" s="13">
        <v>14.701074573694243</v>
      </c>
      <c r="F61" s="13">
        <v>18.88908519611897</v>
      </c>
      <c r="G61" s="13">
        <v>18.147919545680345</v>
      </c>
      <c r="H61" s="13">
        <v>14.586904737139241</v>
      </c>
      <c r="I61" s="13">
        <v>17.558127743757282</v>
      </c>
      <c r="J61" s="13">
        <v>10.665931173019763</v>
      </c>
      <c r="K61" s="13">
        <v>16.081891462076047</v>
      </c>
      <c r="L61" s="13">
        <v>14.104578612879211</v>
      </c>
    </row>
    <row r="62" spans="1:12" x14ac:dyDescent="0.25">
      <c r="A62" s="61" t="s">
        <v>186</v>
      </c>
      <c r="B62" s="64">
        <v>22</v>
      </c>
      <c r="C62" s="13">
        <v>18.624901217939151</v>
      </c>
      <c r="D62" s="13">
        <v>12.79009607905016</v>
      </c>
      <c r="E62" s="13">
        <v>22.157422277582501</v>
      </c>
      <c r="F62" s="13">
        <v>14.540246588387975</v>
      </c>
      <c r="G62" s="13">
        <v>18.571389614477273</v>
      </c>
      <c r="H62" s="13">
        <v>17.747404746983396</v>
      </c>
      <c r="I62" s="13">
        <v>14.421281132130082</v>
      </c>
      <c r="J62" s="13">
        <v>17.201019897195266</v>
      </c>
      <c r="K62" s="13">
        <v>10.644337849316113</v>
      </c>
      <c r="L62" s="13">
        <v>15.814766694172427</v>
      </c>
    </row>
    <row r="63" spans="1:12" x14ac:dyDescent="0.25">
      <c r="A63" s="61" t="s">
        <v>187</v>
      </c>
      <c r="B63" s="64">
        <v>23</v>
      </c>
      <c r="C63" s="13">
        <v>21.308993810837787</v>
      </c>
      <c r="D63" s="13">
        <v>18.204278585457455</v>
      </c>
      <c r="E63" s="13">
        <v>12.666971804308877</v>
      </c>
      <c r="F63" s="13">
        <v>21.523203079590409</v>
      </c>
      <c r="G63" s="13">
        <v>14.342098963688304</v>
      </c>
      <c r="H63" s="13">
        <v>18.165932562520258</v>
      </c>
      <c r="I63" s="13">
        <v>17.346444539207297</v>
      </c>
      <c r="J63" s="13">
        <v>14.199289111891444</v>
      </c>
      <c r="K63" s="13">
        <v>16.803051912140958</v>
      </c>
      <c r="L63" s="13">
        <v>10.58841748494768</v>
      </c>
    </row>
    <row r="64" spans="1:12" x14ac:dyDescent="0.25">
      <c r="A64" s="61" t="s">
        <v>188</v>
      </c>
      <c r="B64" s="64">
        <v>16</v>
      </c>
      <c r="C64" s="13">
        <v>22.358489958660513</v>
      </c>
      <c r="D64" s="13">
        <v>20.6489047335455</v>
      </c>
      <c r="E64" s="13">
        <v>17.765713481682408</v>
      </c>
      <c r="F64" s="13">
        <v>12.476427202886015</v>
      </c>
      <c r="G64" s="13">
        <v>20.886855228197724</v>
      </c>
      <c r="H64" s="13">
        <v>14.079163999672538</v>
      </c>
      <c r="I64" s="13">
        <v>17.75932558458975</v>
      </c>
      <c r="J64" s="13">
        <v>16.90469456414165</v>
      </c>
      <c r="K64" s="13">
        <v>13.94456905861874</v>
      </c>
      <c r="L64" s="13">
        <v>16.388368320487864</v>
      </c>
    </row>
    <row r="65" spans="1:12" x14ac:dyDescent="0.25">
      <c r="A65" s="61" t="s">
        <v>189</v>
      </c>
      <c r="B65" s="64">
        <v>10</v>
      </c>
      <c r="C65" s="13">
        <v>15.840696840145254</v>
      </c>
      <c r="D65" s="13">
        <v>21.843974375412945</v>
      </c>
      <c r="E65" s="13">
        <v>20.127667913317392</v>
      </c>
      <c r="F65" s="13">
        <v>17.354485921079114</v>
      </c>
      <c r="G65" s="13">
        <v>12.338717302442353</v>
      </c>
      <c r="H65" s="13">
        <v>20.319446897579109</v>
      </c>
      <c r="I65" s="13">
        <v>13.891651191241872</v>
      </c>
      <c r="J65" s="13">
        <v>17.401189137674134</v>
      </c>
      <c r="K65" s="13">
        <v>16.544535693022592</v>
      </c>
      <c r="L65" s="13">
        <v>13.746234712441403</v>
      </c>
    </row>
    <row r="66" spans="1:12" x14ac:dyDescent="0.25">
      <c r="A66" s="61" t="s">
        <v>190</v>
      </c>
      <c r="B66" s="64">
        <v>16</v>
      </c>
      <c r="C66" s="13">
        <v>9.9589284820033406</v>
      </c>
      <c r="D66" s="13">
        <v>15.590852005103569</v>
      </c>
      <c r="E66" s="13">
        <v>21.24311270049299</v>
      </c>
      <c r="F66" s="13">
        <v>19.480680493218475</v>
      </c>
      <c r="G66" s="13">
        <v>16.868747335203754</v>
      </c>
      <c r="H66" s="13">
        <v>12.09560032393102</v>
      </c>
      <c r="I66" s="13">
        <v>19.719017773604882</v>
      </c>
      <c r="J66" s="13">
        <v>13.612031321716335</v>
      </c>
      <c r="K66" s="13">
        <v>16.956968237804304</v>
      </c>
      <c r="L66" s="13">
        <v>16.116850818340037</v>
      </c>
    </row>
    <row r="67" spans="1:12" x14ac:dyDescent="0.25">
      <c r="A67" s="61" t="s">
        <v>191</v>
      </c>
      <c r="B67" s="64">
        <v>8</v>
      </c>
      <c r="C67" s="13">
        <v>15.694408216083843</v>
      </c>
      <c r="D67" s="13">
        <v>9.9163604253701436</v>
      </c>
      <c r="E67" s="13">
        <v>15.342623701963092</v>
      </c>
      <c r="F67" s="13">
        <v>20.631296794480306</v>
      </c>
      <c r="G67" s="13">
        <v>18.895701456882207</v>
      </c>
      <c r="H67" s="13">
        <v>16.382006873765498</v>
      </c>
      <c r="I67" s="13">
        <v>11.892190874278745</v>
      </c>
      <c r="J67" s="13">
        <v>19.118514809859292</v>
      </c>
      <c r="K67" s="13">
        <v>13.33122079315503</v>
      </c>
      <c r="L67" s="13">
        <v>16.539007763818599</v>
      </c>
    </row>
    <row r="68" spans="1:12" x14ac:dyDescent="0.25">
      <c r="A68" s="61" t="s">
        <v>192</v>
      </c>
      <c r="B68" s="64">
        <v>11</v>
      </c>
      <c r="C68" s="13">
        <v>8.041685406004845</v>
      </c>
      <c r="D68" s="13">
        <v>15.427644164771847</v>
      </c>
      <c r="E68" s="13">
        <v>9.87051110534013</v>
      </c>
      <c r="F68" s="13">
        <v>15.07909052862469</v>
      </c>
      <c r="G68" s="13">
        <v>20.095106600119035</v>
      </c>
      <c r="H68" s="13">
        <v>18.346614238859043</v>
      </c>
      <c r="I68" s="13">
        <v>15.986700885343128</v>
      </c>
      <c r="J68" s="13">
        <v>11.70072392179952</v>
      </c>
      <c r="K68" s="13">
        <v>18.581453727664861</v>
      </c>
      <c r="L68" s="13">
        <v>13.084856016329237</v>
      </c>
    </row>
    <row r="69" spans="1:12" x14ac:dyDescent="0.25">
      <c r="A69" s="61" t="s">
        <v>193</v>
      </c>
      <c r="B69" s="64">
        <v>23</v>
      </c>
      <c r="C69" s="13">
        <v>10.87218967651839</v>
      </c>
      <c r="D69" s="13">
        <v>8.0518814945547224</v>
      </c>
      <c r="E69" s="13">
        <v>15.135681932221633</v>
      </c>
      <c r="F69" s="13">
        <v>9.7593708129863312</v>
      </c>
      <c r="G69" s="13">
        <v>14.799336074535177</v>
      </c>
      <c r="H69" s="13">
        <v>19.508000043273807</v>
      </c>
      <c r="I69" s="13">
        <v>17.822679488502718</v>
      </c>
      <c r="J69" s="13">
        <v>15.553053053357653</v>
      </c>
      <c r="K69" s="13">
        <v>11.48345573503266</v>
      </c>
      <c r="L69" s="13">
        <v>18.042344207399935</v>
      </c>
    </row>
    <row r="70" spans="1:12" x14ac:dyDescent="0.25">
      <c r="A70" s="61" t="s">
        <v>194</v>
      </c>
      <c r="B70" s="64">
        <v>14</v>
      </c>
      <c r="C70" s="13">
        <v>22.227364480794353</v>
      </c>
      <c r="D70" s="13">
        <v>10.696637801823256</v>
      </c>
      <c r="E70" s="13">
        <v>8.0096990446107075</v>
      </c>
      <c r="F70" s="13">
        <v>14.737021680354252</v>
      </c>
      <c r="G70" s="13">
        <v>9.6118541569586977</v>
      </c>
      <c r="H70" s="13">
        <v>14.430545948379617</v>
      </c>
      <c r="I70" s="13">
        <v>18.911103078385828</v>
      </c>
      <c r="J70" s="13">
        <v>17.22173985676341</v>
      </c>
      <c r="K70" s="13">
        <v>15.065857077033444</v>
      </c>
      <c r="L70" s="13">
        <v>11.226290222885343</v>
      </c>
    </row>
    <row r="71" spans="1:12" x14ac:dyDescent="0.25">
      <c r="A71" s="61" t="s">
        <v>195</v>
      </c>
      <c r="B71" s="64">
        <v>8</v>
      </c>
      <c r="C71" s="13">
        <v>13.643659432596582</v>
      </c>
      <c r="D71" s="13">
        <v>21.592483142352329</v>
      </c>
      <c r="E71" s="13">
        <v>10.558597018301636</v>
      </c>
      <c r="F71" s="13">
        <v>7.9511023157411955</v>
      </c>
      <c r="G71" s="13">
        <v>14.422547800534385</v>
      </c>
      <c r="H71" s="13">
        <v>9.4705530685905508</v>
      </c>
      <c r="I71" s="13">
        <v>14.148079479345443</v>
      </c>
      <c r="J71" s="13">
        <v>18.374067452040542</v>
      </c>
      <c r="K71" s="13">
        <v>16.699460857509443</v>
      </c>
      <c r="L71" s="13">
        <v>14.665185273307937</v>
      </c>
    </row>
    <row r="72" spans="1:12" x14ac:dyDescent="0.25">
      <c r="A72" s="61" t="s">
        <v>196</v>
      </c>
      <c r="B72" s="64">
        <v>17</v>
      </c>
      <c r="C72" s="13">
        <v>7.9172391824343729</v>
      </c>
      <c r="D72" s="13">
        <v>13.268263308699785</v>
      </c>
      <c r="E72" s="13">
        <v>20.931298576809734</v>
      </c>
      <c r="F72" s="13">
        <v>10.342045989659765</v>
      </c>
      <c r="G72" s="13">
        <v>7.8713391415836336</v>
      </c>
      <c r="H72" s="13">
        <v>14.044529487944686</v>
      </c>
      <c r="I72" s="13">
        <v>9.3182719904136935</v>
      </c>
      <c r="J72" s="13">
        <v>13.807684924879876</v>
      </c>
      <c r="K72" s="13">
        <v>17.802789080221782</v>
      </c>
      <c r="L72" s="13">
        <v>16.174800983178951</v>
      </c>
    </row>
    <row r="73" spans="1:12" x14ac:dyDescent="0.25">
      <c r="A73" s="61" t="s">
        <v>197</v>
      </c>
      <c r="B73" s="64">
        <v>10</v>
      </c>
      <c r="C73" s="13">
        <v>16.440503161240979</v>
      </c>
      <c r="D73" s="13">
        <v>7.8024705201895097</v>
      </c>
      <c r="E73" s="13">
        <v>12.877842102648037</v>
      </c>
      <c r="F73" s="13">
        <v>20.160120432406845</v>
      </c>
      <c r="G73" s="13">
        <v>10.120660972243266</v>
      </c>
      <c r="H73" s="13">
        <v>7.747745292634991</v>
      </c>
      <c r="I73" s="13">
        <v>13.671796351100209</v>
      </c>
      <c r="J73" s="13">
        <v>9.1216672352594781</v>
      </c>
      <c r="K73" s="13">
        <v>13.426884730049929</v>
      </c>
      <c r="L73" s="13">
        <v>17.218007977693958</v>
      </c>
    </row>
    <row r="74" spans="1:12" x14ac:dyDescent="0.25">
      <c r="A74" s="61" t="s">
        <v>198</v>
      </c>
      <c r="B74" s="64">
        <v>8</v>
      </c>
      <c r="C74" s="13">
        <v>9.6955903631231415</v>
      </c>
      <c r="D74" s="13">
        <v>15.88182818287911</v>
      </c>
      <c r="E74" s="13">
        <v>7.6615001288546409</v>
      </c>
      <c r="F74" s="13">
        <v>12.423290071988115</v>
      </c>
      <c r="G74" s="13">
        <v>19.452601652281039</v>
      </c>
      <c r="H74" s="13">
        <v>9.8728125368223942</v>
      </c>
      <c r="I74" s="13">
        <v>7.6270240233352586</v>
      </c>
      <c r="J74" s="13">
        <v>13.255207548292823</v>
      </c>
      <c r="K74" s="13">
        <v>8.9064979919942076</v>
      </c>
      <c r="L74" s="13">
        <v>13.048039173805973</v>
      </c>
    </row>
    <row r="75" spans="1:12" x14ac:dyDescent="0.25">
      <c r="A75" s="61" t="s">
        <v>199</v>
      </c>
      <c r="B75" s="64">
        <v>6</v>
      </c>
      <c r="C75" s="13">
        <v>7.7513540533625447</v>
      </c>
      <c r="D75" s="13">
        <v>9.409922139805758</v>
      </c>
      <c r="E75" s="13">
        <v>15.393360947037754</v>
      </c>
      <c r="F75" s="13">
        <v>7.5072360358840182</v>
      </c>
      <c r="G75" s="13">
        <v>12.027006742521435</v>
      </c>
      <c r="H75" s="13">
        <v>18.711264212066816</v>
      </c>
      <c r="I75" s="13">
        <v>9.6275726862211251</v>
      </c>
      <c r="J75" s="13">
        <v>7.4763654789899245</v>
      </c>
      <c r="K75" s="13">
        <v>12.856398829671207</v>
      </c>
      <c r="L75" s="13">
        <v>8.6963412236146933</v>
      </c>
    </row>
    <row r="76" spans="1:12" x14ac:dyDescent="0.25">
      <c r="A76" s="61" t="s">
        <v>200</v>
      </c>
      <c r="B76" s="64">
        <v>7</v>
      </c>
      <c r="C76" s="13">
        <v>5.936333697372838</v>
      </c>
      <c r="D76" s="13">
        <v>7.5080917538404677</v>
      </c>
      <c r="E76" s="13">
        <v>9.1249416051522232</v>
      </c>
      <c r="F76" s="13">
        <v>14.788379663513538</v>
      </c>
      <c r="G76" s="13">
        <v>7.3252141134188919</v>
      </c>
      <c r="H76" s="13">
        <v>11.585188398726084</v>
      </c>
      <c r="I76" s="13">
        <v>18.03703399083054</v>
      </c>
      <c r="J76" s="13">
        <v>9.3691107493256442</v>
      </c>
      <c r="K76" s="13">
        <v>7.31032807147123</v>
      </c>
      <c r="L76" s="13">
        <v>12.441834690707335</v>
      </c>
    </row>
    <row r="77" spans="1:12" x14ac:dyDescent="0.25">
      <c r="A77" s="61" t="s">
        <v>201</v>
      </c>
      <c r="B77" s="64">
        <v>10</v>
      </c>
      <c r="C77" s="13">
        <v>6.8368563108973444</v>
      </c>
      <c r="D77" s="13">
        <v>5.8365535199084739</v>
      </c>
      <c r="E77" s="13">
        <v>7.2401538509019527</v>
      </c>
      <c r="F77" s="13">
        <v>8.7676823065410634</v>
      </c>
      <c r="G77" s="13">
        <v>14.211962712966537</v>
      </c>
      <c r="H77" s="13">
        <v>7.1109372976506542</v>
      </c>
      <c r="I77" s="13">
        <v>11.154407616977274</v>
      </c>
      <c r="J77" s="13">
        <v>17.276606449078507</v>
      </c>
      <c r="K77" s="13">
        <v>9.0506110343804309</v>
      </c>
      <c r="L77" s="13">
        <v>7.1154496083062204</v>
      </c>
    </row>
    <row r="78" spans="1:12" x14ac:dyDescent="0.25">
      <c r="A78" s="61" t="s">
        <v>202</v>
      </c>
      <c r="B78" s="64">
        <v>14</v>
      </c>
      <c r="C78" s="13">
        <v>9.6222407082184418</v>
      </c>
      <c r="D78" s="13">
        <v>6.653240952255727</v>
      </c>
      <c r="E78" s="13">
        <v>5.7083759671410093</v>
      </c>
      <c r="F78" s="13">
        <v>6.9378772390932699</v>
      </c>
      <c r="G78" s="13">
        <v>8.423377321441663</v>
      </c>
      <c r="H78" s="13">
        <v>13.585306416123899</v>
      </c>
      <c r="I78" s="13">
        <v>6.8915899342183868</v>
      </c>
      <c r="J78" s="13">
        <v>10.696371693756253</v>
      </c>
      <c r="K78" s="13">
        <v>16.501070395940882</v>
      </c>
      <c r="L78" s="13">
        <v>8.7371386161900251</v>
      </c>
    </row>
    <row r="79" spans="1:12" x14ac:dyDescent="0.25">
      <c r="A79" s="61" t="s">
        <v>203</v>
      </c>
      <c r="B79" s="64">
        <v>8</v>
      </c>
      <c r="C79" s="13">
        <v>13.42660100143126</v>
      </c>
      <c r="D79" s="13">
        <v>9.2980294185301755</v>
      </c>
      <c r="E79" s="13">
        <v>6.4909640392622103</v>
      </c>
      <c r="F79" s="13">
        <v>5.5596687565803187</v>
      </c>
      <c r="G79" s="13">
        <v>6.6975626157234007</v>
      </c>
      <c r="H79" s="13">
        <v>8.1028278332969297</v>
      </c>
      <c r="I79" s="13">
        <v>13.043187093601789</v>
      </c>
      <c r="J79" s="13">
        <v>6.6805093970278442</v>
      </c>
      <c r="K79" s="13">
        <v>10.27264026988351</v>
      </c>
      <c r="L79" s="13">
        <v>15.836685485327752</v>
      </c>
    </row>
    <row r="80" spans="1:12" x14ac:dyDescent="0.25">
      <c r="A80" s="61" t="s">
        <v>204</v>
      </c>
      <c r="B80" s="64">
        <v>7</v>
      </c>
      <c r="C80" s="13">
        <v>7.7344135311856217</v>
      </c>
      <c r="D80" s="13">
        <v>12.889685673203264</v>
      </c>
      <c r="E80" s="13">
        <v>8.9793196560303628</v>
      </c>
      <c r="F80" s="13">
        <v>6.2966286191830836</v>
      </c>
      <c r="G80" s="13">
        <v>5.4258555969607443</v>
      </c>
      <c r="H80" s="13">
        <v>6.4608115422140235</v>
      </c>
      <c r="I80" s="13">
        <v>7.8146137912727971</v>
      </c>
      <c r="J80" s="13">
        <v>12.528341370437145</v>
      </c>
      <c r="K80" s="13">
        <v>6.475812525646484</v>
      </c>
      <c r="L80" s="13">
        <v>9.8950804216296806</v>
      </c>
    </row>
    <row r="81" spans="1:12" x14ac:dyDescent="0.25">
      <c r="A81" s="61" t="s">
        <v>205</v>
      </c>
      <c r="B81" s="64">
        <v>3</v>
      </c>
      <c r="C81" s="13">
        <v>6.7327012221704372</v>
      </c>
      <c r="D81" s="13">
        <v>7.4000975671724296</v>
      </c>
      <c r="E81" s="13">
        <v>12.277183614879581</v>
      </c>
      <c r="F81" s="13">
        <v>8.5528822705393317</v>
      </c>
      <c r="G81" s="13">
        <v>6.0649818941989855</v>
      </c>
      <c r="H81" s="13">
        <v>5.2320697564313683</v>
      </c>
      <c r="I81" s="13">
        <v>6.1955206359138435</v>
      </c>
      <c r="J81" s="13">
        <v>7.4594036416607992</v>
      </c>
      <c r="K81" s="13">
        <v>11.928785251141855</v>
      </c>
      <c r="L81" s="13">
        <v>6.2378408634805238</v>
      </c>
    </row>
    <row r="82" spans="1:12" x14ac:dyDescent="0.25">
      <c r="A82" s="61" t="s">
        <v>206</v>
      </c>
      <c r="B82" s="64">
        <v>5</v>
      </c>
      <c r="C82" s="13">
        <v>2.957818628750454</v>
      </c>
      <c r="D82" s="13">
        <v>6.4712107455716037</v>
      </c>
      <c r="E82" s="13">
        <v>7.0914799267015471</v>
      </c>
      <c r="F82" s="13">
        <v>11.656576320092388</v>
      </c>
      <c r="G82" s="13">
        <v>8.1766799570719861</v>
      </c>
      <c r="H82" s="13">
        <v>5.8342910421601228</v>
      </c>
      <c r="I82" s="13">
        <v>5.0610833762352376</v>
      </c>
      <c r="J82" s="13">
        <v>5.9429908988003692</v>
      </c>
      <c r="K82" s="13">
        <v>7.1197702832105607</v>
      </c>
      <c r="L82" s="13">
        <v>11.383608322912364</v>
      </c>
    </row>
    <row r="83" spans="1:12" x14ac:dyDescent="0.25">
      <c r="A83" s="61" t="s">
        <v>207</v>
      </c>
      <c r="B83" s="64">
        <v>3</v>
      </c>
      <c r="C83" s="13">
        <v>4.8245175194448686</v>
      </c>
      <c r="D83" s="13">
        <v>2.8980928325110646</v>
      </c>
      <c r="E83" s="13">
        <v>6.2048942153643756</v>
      </c>
      <c r="F83" s="13">
        <v>6.7412727762096978</v>
      </c>
      <c r="G83" s="13">
        <v>11.058273336417802</v>
      </c>
      <c r="H83" s="13">
        <v>7.7798024160675672</v>
      </c>
      <c r="I83" s="13">
        <v>5.6107680361734671</v>
      </c>
      <c r="J83" s="13">
        <v>4.874952965945484</v>
      </c>
      <c r="K83" s="13">
        <v>5.6732417840374936</v>
      </c>
      <c r="L83" s="13">
        <v>6.7905887216340144</v>
      </c>
    </row>
    <row r="84" spans="1:12" x14ac:dyDescent="0.25">
      <c r="A84" s="61" t="s">
        <v>208</v>
      </c>
      <c r="B84" s="64">
        <v>7</v>
      </c>
      <c r="C84" s="13">
        <v>2.9263322856816845</v>
      </c>
      <c r="D84" s="13">
        <v>4.6483879138612112</v>
      </c>
      <c r="E84" s="13">
        <v>2.8345487234940121</v>
      </c>
      <c r="F84" s="13">
        <v>5.9214750282845641</v>
      </c>
      <c r="G84" s="13">
        <v>6.427442631998872</v>
      </c>
      <c r="H84" s="13">
        <v>10.474686451491104</v>
      </c>
      <c r="I84" s="13">
        <v>7.4222292569358768</v>
      </c>
      <c r="J84" s="13">
        <v>5.3898007123468989</v>
      </c>
      <c r="K84" s="13">
        <v>4.6852236980098976</v>
      </c>
      <c r="L84" s="13">
        <v>5.424436431213044</v>
      </c>
    </row>
    <row r="85" spans="1:12" x14ac:dyDescent="0.25">
      <c r="A85" s="61" t="s">
        <v>209</v>
      </c>
      <c r="B85" s="64">
        <v>4</v>
      </c>
      <c r="C85" s="13">
        <v>6.6322569546917469</v>
      </c>
      <c r="D85" s="13">
        <v>2.8295023633880918</v>
      </c>
      <c r="E85" s="13">
        <v>4.4598025057273274</v>
      </c>
      <c r="F85" s="13">
        <v>2.7452628728496125</v>
      </c>
      <c r="G85" s="13">
        <v>5.6290010242685735</v>
      </c>
      <c r="H85" s="13">
        <v>6.0861699460452554</v>
      </c>
      <c r="I85" s="13">
        <v>9.9106420961847377</v>
      </c>
      <c r="J85" s="13">
        <v>7.0441535452198698</v>
      </c>
      <c r="K85" s="13">
        <v>5.1448511205976519</v>
      </c>
      <c r="L85" s="13">
        <v>4.489984817881381</v>
      </c>
    </row>
    <row r="86" spans="1:12" x14ac:dyDescent="0.25">
      <c r="A86" s="61" t="s">
        <v>210</v>
      </c>
      <c r="B86" s="64">
        <v>8</v>
      </c>
      <c r="C86" s="13">
        <v>3.8443879233893572</v>
      </c>
      <c r="D86" s="13">
        <v>6.2703587479621845</v>
      </c>
      <c r="E86" s="13">
        <v>2.7328391162726553</v>
      </c>
      <c r="F86" s="13">
        <v>4.2611259391055034</v>
      </c>
      <c r="G86" s="13">
        <v>2.6513785654247508</v>
      </c>
      <c r="H86" s="13">
        <v>5.3355126160254107</v>
      </c>
      <c r="I86" s="13">
        <v>5.7803401415664633</v>
      </c>
      <c r="J86" s="13">
        <v>9.3709204443355816</v>
      </c>
      <c r="K86" s="13">
        <v>6.6742140355989141</v>
      </c>
      <c r="L86" s="13">
        <v>4.9168089626104425</v>
      </c>
    </row>
    <row r="87" spans="1:12" x14ac:dyDescent="0.25">
      <c r="A87" s="61" t="s">
        <v>211</v>
      </c>
      <c r="B87" s="64">
        <v>5</v>
      </c>
      <c r="C87" s="13">
        <v>7.5259624374187544</v>
      </c>
      <c r="D87" s="13">
        <v>3.6648270963715426</v>
      </c>
      <c r="E87" s="13">
        <v>5.9022324321661523</v>
      </c>
      <c r="F87" s="13">
        <v>2.6042129186314571</v>
      </c>
      <c r="G87" s="13">
        <v>4.0511371759515686</v>
      </c>
      <c r="H87" s="13">
        <v>2.543501889602215</v>
      </c>
      <c r="I87" s="13">
        <v>5.0593734110422055</v>
      </c>
      <c r="J87" s="13">
        <v>5.4550383306541743</v>
      </c>
      <c r="K87" s="13">
        <v>8.810040564953205</v>
      </c>
      <c r="L87" s="13">
        <v>6.3034150443177852</v>
      </c>
    </row>
    <row r="88" spans="1:12" x14ac:dyDescent="0.25">
      <c r="A88" s="61" t="s">
        <v>212</v>
      </c>
      <c r="B88" s="64">
        <v>5</v>
      </c>
      <c r="C88" s="13">
        <v>4.7308346140439923</v>
      </c>
      <c r="D88" s="13">
        <v>7.0265440952173046</v>
      </c>
      <c r="E88" s="13">
        <v>3.4802933753374559</v>
      </c>
      <c r="F88" s="13">
        <v>5.5120581090374303</v>
      </c>
      <c r="G88" s="13">
        <v>2.4683074829460669</v>
      </c>
      <c r="H88" s="13">
        <v>3.8255937955552737</v>
      </c>
      <c r="I88" s="13">
        <v>2.431719792621744</v>
      </c>
      <c r="J88" s="13">
        <v>4.7720163495945638</v>
      </c>
      <c r="K88" s="13">
        <v>5.1144221668799226</v>
      </c>
      <c r="L88" s="13">
        <v>8.2633135303903451</v>
      </c>
    </row>
    <row r="89" spans="1:12" x14ac:dyDescent="0.25">
      <c r="A89" s="61" t="s">
        <v>213</v>
      </c>
      <c r="B89" s="64">
        <v>4</v>
      </c>
      <c r="C89" s="13">
        <v>4.6777773279557877</v>
      </c>
      <c r="D89" s="13">
        <v>4.435624335537022</v>
      </c>
      <c r="E89" s="13">
        <v>6.5441963392211164</v>
      </c>
      <c r="F89" s="13">
        <v>3.2764921512433065</v>
      </c>
      <c r="G89" s="13">
        <v>5.1333146197223023</v>
      </c>
      <c r="H89" s="13">
        <v>2.3236519386255741</v>
      </c>
      <c r="I89" s="13">
        <v>3.6083192499949268</v>
      </c>
      <c r="J89" s="13">
        <v>2.3103457906074127</v>
      </c>
      <c r="K89" s="13">
        <v>4.4736300191432612</v>
      </c>
      <c r="L89" s="13">
        <v>4.7882117279808147</v>
      </c>
    </row>
    <row r="90" spans="1:12" x14ac:dyDescent="0.25">
      <c r="A90" s="61" t="s">
        <v>214</v>
      </c>
      <c r="B90" s="64">
        <v>3</v>
      </c>
      <c r="C90" s="13">
        <v>3.681358032170992</v>
      </c>
      <c r="D90" s="13">
        <v>4.3327484908782354</v>
      </c>
      <c r="E90" s="13">
        <v>4.1474271837646253</v>
      </c>
      <c r="F90" s="13">
        <v>6.0429375988512675</v>
      </c>
      <c r="G90" s="13">
        <v>3.0613924199945108</v>
      </c>
      <c r="H90" s="13">
        <v>4.7496806974363661</v>
      </c>
      <c r="I90" s="13">
        <v>2.1763009024633</v>
      </c>
      <c r="J90" s="13">
        <v>3.3835817215274018</v>
      </c>
      <c r="K90" s="13">
        <v>2.1781989672020221</v>
      </c>
      <c r="L90" s="13">
        <v>4.1818676161726538</v>
      </c>
    </row>
    <row r="91" spans="1:12" x14ac:dyDescent="0.25">
      <c r="A91" s="61" t="s">
        <v>215</v>
      </c>
      <c r="B91" s="64">
        <v>11</v>
      </c>
      <c r="C91" s="13">
        <v>12.515856311735096</v>
      </c>
      <c r="D91" s="13">
        <v>14.325291173294698</v>
      </c>
      <c r="E91" s="13">
        <v>16.596876450881044</v>
      </c>
      <c r="F91" s="13">
        <v>18.450000916891589</v>
      </c>
      <c r="G91" s="13">
        <v>21.668658273628978</v>
      </c>
      <c r="H91" s="13">
        <v>21.808091748292341</v>
      </c>
      <c r="I91" s="13">
        <v>23.547531288570884</v>
      </c>
      <c r="J91" s="13">
        <v>22.717252805048222</v>
      </c>
      <c r="K91" s="13">
        <v>23.024256049731775</v>
      </c>
      <c r="L91" s="13">
        <v>22.163418091545804</v>
      </c>
    </row>
    <row r="92" spans="1:12" x14ac:dyDescent="0.25">
      <c r="A92" s="61" t="s">
        <v>3</v>
      </c>
      <c r="B92" s="62">
        <v>966</v>
      </c>
      <c r="C92" s="62">
        <v>964.04185495838544</v>
      </c>
      <c r="D92" s="62">
        <v>962.5543514331315</v>
      </c>
      <c r="E92" s="62">
        <v>961.98015481159155</v>
      </c>
      <c r="F92" s="62">
        <v>958.35450623975271</v>
      </c>
      <c r="G92" s="62">
        <v>954.41007632762648</v>
      </c>
      <c r="H92" s="62">
        <v>948.28593875676256</v>
      </c>
      <c r="I92" s="62">
        <v>943.88985963159496</v>
      </c>
      <c r="J92" s="62">
        <v>938.69466637987182</v>
      </c>
      <c r="K92" s="62">
        <v>933.3683633026784</v>
      </c>
      <c r="L92" s="62">
        <v>929.13671221016409</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0CC82A80-EC1B-4507-92B1-ACC2C87150BC}"/>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1CD2-5A27-4442-B839-1CEC3BB5722F}">
  <dimension ref="A1:R117"/>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237</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7</v>
      </c>
      <c r="C6" s="13">
        <v>9.2530404430496418</v>
      </c>
      <c r="D6" s="13">
        <v>9.3948871129151517</v>
      </c>
      <c r="E6" s="13">
        <v>9.5558631371897444</v>
      </c>
      <c r="F6" s="13">
        <v>9.6144664344761388</v>
      </c>
      <c r="G6" s="13">
        <v>9.749922883471001</v>
      </c>
      <c r="H6" s="13">
        <v>9.8083140177785868</v>
      </c>
      <c r="I6" s="13">
        <v>9.922281873251503</v>
      </c>
      <c r="J6" s="13">
        <v>10.017214189917022</v>
      </c>
      <c r="K6" s="13">
        <v>9.9348345660632003</v>
      </c>
      <c r="L6" s="13">
        <v>9.8615874589478612</v>
      </c>
    </row>
    <row r="7" spans="1:12" x14ac:dyDescent="0.25">
      <c r="A7" s="61" t="s">
        <v>132</v>
      </c>
      <c r="B7" s="64">
        <v>13</v>
      </c>
      <c r="C7" s="13">
        <v>9.8524206506171925</v>
      </c>
      <c r="D7" s="13">
        <v>12.013170199412835</v>
      </c>
      <c r="E7" s="13">
        <v>12.161067353276801</v>
      </c>
      <c r="F7" s="13">
        <v>12.225699680203943</v>
      </c>
      <c r="G7" s="13">
        <v>12.225613903964801</v>
      </c>
      <c r="H7" s="13">
        <v>12.296792753302325</v>
      </c>
      <c r="I7" s="13">
        <v>12.385994530602135</v>
      </c>
      <c r="J7" s="13">
        <v>12.495740612282516</v>
      </c>
      <c r="K7" s="13">
        <v>12.616171117885377</v>
      </c>
      <c r="L7" s="13">
        <v>12.53538157275301</v>
      </c>
    </row>
    <row r="8" spans="1:12" x14ac:dyDescent="0.25">
      <c r="A8" s="61" t="s">
        <v>133</v>
      </c>
      <c r="B8" s="64">
        <v>13</v>
      </c>
      <c r="C8" s="13">
        <v>14.618301088537731</v>
      </c>
      <c r="D8" s="13">
        <v>11.913163693034937</v>
      </c>
      <c r="E8" s="13">
        <v>13.906674430712719</v>
      </c>
      <c r="F8" s="13">
        <v>13.947155871971013</v>
      </c>
      <c r="G8" s="13">
        <v>13.95102389095716</v>
      </c>
      <c r="H8" s="13">
        <v>13.864984552562111</v>
      </c>
      <c r="I8" s="13">
        <v>13.963565304300566</v>
      </c>
      <c r="J8" s="13">
        <v>14.056452236863082</v>
      </c>
      <c r="K8" s="13">
        <v>14.189702051532723</v>
      </c>
      <c r="L8" s="13">
        <v>14.348273808415</v>
      </c>
    </row>
    <row r="9" spans="1:12" x14ac:dyDescent="0.25">
      <c r="A9" s="61" t="s">
        <v>134</v>
      </c>
      <c r="B9" s="64">
        <v>15</v>
      </c>
      <c r="C9" s="13">
        <v>14.475711275613179</v>
      </c>
      <c r="D9" s="13">
        <v>15.918024699228994</v>
      </c>
      <c r="E9" s="13">
        <v>13.597603169539696</v>
      </c>
      <c r="F9" s="13">
        <v>15.306340755442283</v>
      </c>
      <c r="G9" s="13">
        <v>15.284961125212122</v>
      </c>
      <c r="H9" s="13">
        <v>15.209289223258752</v>
      </c>
      <c r="I9" s="13">
        <v>15.130756048982152</v>
      </c>
      <c r="J9" s="13">
        <v>15.231270166284878</v>
      </c>
      <c r="K9" s="13">
        <v>15.341923017481193</v>
      </c>
      <c r="L9" s="13">
        <v>15.509068128307804</v>
      </c>
    </row>
    <row r="10" spans="1:12" x14ac:dyDescent="0.25">
      <c r="A10" s="61" t="s">
        <v>135</v>
      </c>
      <c r="B10" s="64">
        <v>15</v>
      </c>
      <c r="C10" s="13">
        <v>16.143890649399186</v>
      </c>
      <c r="D10" s="13">
        <v>15.655603870255291</v>
      </c>
      <c r="E10" s="13">
        <v>16.954335760483858</v>
      </c>
      <c r="F10" s="13">
        <v>14.889018992921324</v>
      </c>
      <c r="G10" s="13">
        <v>16.350723142082213</v>
      </c>
      <c r="H10" s="13">
        <v>16.256061882767451</v>
      </c>
      <c r="I10" s="13">
        <v>16.185563569107796</v>
      </c>
      <c r="J10" s="13">
        <v>16.098928440841991</v>
      </c>
      <c r="K10" s="13">
        <v>16.209146328493233</v>
      </c>
      <c r="L10" s="13">
        <v>16.351994971092704</v>
      </c>
    </row>
    <row r="11" spans="1:12" x14ac:dyDescent="0.25">
      <c r="A11" s="61" t="s">
        <v>136</v>
      </c>
      <c r="B11" s="64">
        <v>18</v>
      </c>
      <c r="C11" s="13">
        <v>16.127612038803584</v>
      </c>
      <c r="D11" s="13">
        <v>17.084879866649338</v>
      </c>
      <c r="E11" s="13">
        <v>16.605083624542846</v>
      </c>
      <c r="F11" s="13">
        <v>17.708912511489729</v>
      </c>
      <c r="G11" s="13">
        <v>15.890301009790141</v>
      </c>
      <c r="H11" s="13">
        <v>17.11673499084349</v>
      </c>
      <c r="I11" s="13">
        <v>17.023158306339976</v>
      </c>
      <c r="J11" s="13">
        <v>16.942378857563305</v>
      </c>
      <c r="K11" s="13">
        <v>16.851956239021874</v>
      </c>
      <c r="L11" s="13">
        <v>16.982605239686908</v>
      </c>
    </row>
    <row r="12" spans="1:12" x14ac:dyDescent="0.25">
      <c r="A12" s="61" t="s">
        <v>2</v>
      </c>
      <c r="B12" s="64">
        <v>21</v>
      </c>
      <c r="C12" s="13">
        <v>19.005850184068176</v>
      </c>
      <c r="D12" s="13">
        <v>17.128158070164112</v>
      </c>
      <c r="E12" s="13">
        <v>17.926973368725303</v>
      </c>
      <c r="F12" s="13">
        <v>17.394473326119765</v>
      </c>
      <c r="G12" s="13">
        <v>18.341461178554734</v>
      </c>
      <c r="H12" s="13">
        <v>16.717347870036296</v>
      </c>
      <c r="I12" s="13">
        <v>17.799726528477457</v>
      </c>
      <c r="J12" s="13">
        <v>17.694910574624711</v>
      </c>
      <c r="K12" s="13">
        <v>17.610301327754847</v>
      </c>
      <c r="L12" s="13">
        <v>17.529973127618195</v>
      </c>
    </row>
    <row r="13" spans="1:12" x14ac:dyDescent="0.25">
      <c r="A13" s="61" t="s">
        <v>137</v>
      </c>
      <c r="B13" s="64">
        <v>28</v>
      </c>
      <c r="C13" s="13">
        <v>21.572495486647771</v>
      </c>
      <c r="D13" s="13">
        <v>19.628549044452914</v>
      </c>
      <c r="E13" s="13">
        <v>17.782678918578871</v>
      </c>
      <c r="F13" s="13">
        <v>18.391374642232908</v>
      </c>
      <c r="G13" s="13">
        <v>17.821548358214301</v>
      </c>
      <c r="H13" s="13">
        <v>18.617393384693585</v>
      </c>
      <c r="I13" s="13">
        <v>17.21909185844714</v>
      </c>
      <c r="J13" s="13">
        <v>18.15635753106125</v>
      </c>
      <c r="K13" s="13">
        <v>18.047153776912733</v>
      </c>
      <c r="L13" s="13">
        <v>17.970512548447836</v>
      </c>
    </row>
    <row r="14" spans="1:12" x14ac:dyDescent="0.25">
      <c r="A14" s="61" t="s">
        <v>138</v>
      </c>
      <c r="B14" s="64">
        <v>28</v>
      </c>
      <c r="C14" s="13">
        <v>28.535692274287491</v>
      </c>
      <c r="D14" s="13">
        <v>22.3731144015902</v>
      </c>
      <c r="E14" s="13">
        <v>20.461656907551095</v>
      </c>
      <c r="F14" s="13">
        <v>18.578510238427942</v>
      </c>
      <c r="G14" s="13">
        <v>19.046141342846603</v>
      </c>
      <c r="H14" s="13">
        <v>18.436686343152783</v>
      </c>
      <c r="I14" s="13">
        <v>19.173104020008893</v>
      </c>
      <c r="J14" s="13">
        <v>17.933118556286917</v>
      </c>
      <c r="K14" s="13">
        <v>18.774253748341273</v>
      </c>
      <c r="L14" s="13">
        <v>18.673068526505379</v>
      </c>
    </row>
    <row r="15" spans="1:12" x14ac:dyDescent="0.25">
      <c r="A15" s="61" t="s">
        <v>139</v>
      </c>
      <c r="B15" s="64">
        <v>20</v>
      </c>
      <c r="C15" s="13">
        <v>28.306043856134284</v>
      </c>
      <c r="D15" s="13">
        <v>28.881096191742522</v>
      </c>
      <c r="E15" s="13">
        <v>22.976818102316862</v>
      </c>
      <c r="F15" s="13">
        <v>21.05659070121127</v>
      </c>
      <c r="G15" s="13">
        <v>19.158782642990317</v>
      </c>
      <c r="H15" s="13">
        <v>19.501706760879948</v>
      </c>
      <c r="I15" s="13">
        <v>18.900004522565972</v>
      </c>
      <c r="J15" s="13">
        <v>19.5699784608926</v>
      </c>
      <c r="K15" s="13">
        <v>18.476142723604493</v>
      </c>
      <c r="L15" s="13">
        <v>19.236910455617252</v>
      </c>
    </row>
    <row r="16" spans="1:12" x14ac:dyDescent="0.25">
      <c r="A16" s="61" t="s">
        <v>140</v>
      </c>
      <c r="B16" s="64">
        <v>19</v>
      </c>
      <c r="C16" s="13">
        <v>20.736103396563049</v>
      </c>
      <c r="D16" s="13">
        <v>28.600781782070598</v>
      </c>
      <c r="E16" s="13">
        <v>29.234806276029737</v>
      </c>
      <c r="F16" s="13">
        <v>23.49600792507125</v>
      </c>
      <c r="G16" s="13">
        <v>21.582164090695482</v>
      </c>
      <c r="H16" s="13">
        <v>19.687044953918488</v>
      </c>
      <c r="I16" s="13">
        <v>19.957685900883259</v>
      </c>
      <c r="J16" s="13">
        <v>19.354274355226096</v>
      </c>
      <c r="K16" s="13">
        <v>19.967539152664799</v>
      </c>
      <c r="L16" s="13">
        <v>19.007064498470527</v>
      </c>
    </row>
    <row r="17" spans="1:12" x14ac:dyDescent="0.25">
      <c r="A17" s="61" t="s">
        <v>141</v>
      </c>
      <c r="B17" s="64">
        <v>20</v>
      </c>
      <c r="C17" s="13">
        <v>19.592466943208027</v>
      </c>
      <c r="D17" s="13">
        <v>21.405658225999794</v>
      </c>
      <c r="E17" s="13">
        <v>28.837306336694166</v>
      </c>
      <c r="F17" s="13">
        <v>29.482347757470531</v>
      </c>
      <c r="G17" s="13">
        <v>23.926885961272848</v>
      </c>
      <c r="H17" s="13">
        <v>22.025075119830827</v>
      </c>
      <c r="I17" s="13">
        <v>20.187347005361421</v>
      </c>
      <c r="J17" s="13">
        <v>20.378724914100815</v>
      </c>
      <c r="K17" s="13">
        <v>19.780094560072623</v>
      </c>
      <c r="L17" s="13">
        <v>20.349548194821253</v>
      </c>
    </row>
    <row r="18" spans="1:12" x14ac:dyDescent="0.25">
      <c r="A18" s="61" t="s">
        <v>142</v>
      </c>
      <c r="B18" s="64">
        <v>31</v>
      </c>
      <c r="C18" s="13">
        <v>20.672430038993451</v>
      </c>
      <c r="D18" s="13">
        <v>20.232147387682076</v>
      </c>
      <c r="E18" s="13">
        <v>22.1097426531663</v>
      </c>
      <c r="F18" s="13">
        <v>29.100184315848356</v>
      </c>
      <c r="G18" s="13">
        <v>29.736484843431601</v>
      </c>
      <c r="H18" s="13">
        <v>24.366313298047611</v>
      </c>
      <c r="I18" s="13">
        <v>22.524182010259203</v>
      </c>
      <c r="J18" s="13">
        <v>20.718595451737656</v>
      </c>
      <c r="K18" s="13">
        <v>20.852692009785823</v>
      </c>
      <c r="L18" s="13">
        <v>20.254211733783841</v>
      </c>
    </row>
    <row r="19" spans="1:12" x14ac:dyDescent="0.25">
      <c r="A19" s="61" t="s">
        <v>143</v>
      </c>
      <c r="B19" s="64">
        <v>19</v>
      </c>
      <c r="C19" s="13">
        <v>31.291782193525226</v>
      </c>
      <c r="D19" s="13">
        <v>21.321180818820281</v>
      </c>
      <c r="E19" s="13">
        <v>20.860590446447201</v>
      </c>
      <c r="F19" s="13">
        <v>22.745725048444026</v>
      </c>
      <c r="G19" s="13">
        <v>29.336594036877223</v>
      </c>
      <c r="H19" s="13">
        <v>29.946923474518638</v>
      </c>
      <c r="I19" s="13">
        <v>24.815661691167918</v>
      </c>
      <c r="J19" s="13">
        <v>23.001393104202087</v>
      </c>
      <c r="K19" s="13">
        <v>21.23859228260531</v>
      </c>
      <c r="L19" s="13">
        <v>21.325193678739424</v>
      </c>
    </row>
    <row r="20" spans="1:12" x14ac:dyDescent="0.25">
      <c r="A20" s="61" t="s">
        <v>144</v>
      </c>
      <c r="B20" s="64">
        <v>34</v>
      </c>
      <c r="C20" s="13">
        <v>19.752773790944094</v>
      </c>
      <c r="D20" s="13">
        <v>31.482602663293317</v>
      </c>
      <c r="E20" s="13">
        <v>21.870909361926994</v>
      </c>
      <c r="F20" s="13">
        <v>21.377405603697078</v>
      </c>
      <c r="G20" s="13">
        <v>23.241298429235705</v>
      </c>
      <c r="H20" s="13">
        <v>29.42163372735854</v>
      </c>
      <c r="I20" s="13">
        <v>30.075808803096951</v>
      </c>
      <c r="J20" s="13">
        <v>25.151153883291752</v>
      </c>
      <c r="K20" s="13">
        <v>23.377537472692023</v>
      </c>
      <c r="L20" s="13">
        <v>21.665826820578456</v>
      </c>
    </row>
    <row r="21" spans="1:12" x14ac:dyDescent="0.25">
      <c r="A21" s="61" t="s">
        <v>145</v>
      </c>
      <c r="B21" s="64">
        <v>29</v>
      </c>
      <c r="C21" s="13">
        <v>33.899101513338458</v>
      </c>
      <c r="D21" s="13">
        <v>20.44138890361641</v>
      </c>
      <c r="E21" s="13">
        <v>31.611117702756705</v>
      </c>
      <c r="F21" s="13">
        <v>22.316371960699144</v>
      </c>
      <c r="G21" s="13">
        <v>21.830283937209199</v>
      </c>
      <c r="H21" s="13">
        <v>23.635495650761925</v>
      </c>
      <c r="I21" s="13">
        <v>29.489752834238271</v>
      </c>
      <c r="J21" s="13">
        <v>30.136048128944189</v>
      </c>
      <c r="K21" s="13">
        <v>25.429503786295975</v>
      </c>
      <c r="L21" s="13">
        <v>23.691634875272197</v>
      </c>
    </row>
    <row r="22" spans="1:12" x14ac:dyDescent="0.25">
      <c r="A22" s="61" t="s">
        <v>146</v>
      </c>
      <c r="B22" s="64">
        <v>20</v>
      </c>
      <c r="C22" s="13">
        <v>29.133157773488634</v>
      </c>
      <c r="D22" s="13">
        <v>33.733571629284505</v>
      </c>
      <c r="E22" s="13">
        <v>21.048564069885145</v>
      </c>
      <c r="F22" s="13">
        <v>31.618349278173159</v>
      </c>
      <c r="G22" s="13">
        <v>22.68915016324604</v>
      </c>
      <c r="H22" s="13">
        <v>22.171036197821014</v>
      </c>
      <c r="I22" s="13">
        <v>23.959000965258156</v>
      </c>
      <c r="J22" s="13">
        <v>29.477345294680084</v>
      </c>
      <c r="K22" s="13">
        <v>30.130662952364037</v>
      </c>
      <c r="L22" s="13">
        <v>25.627754104535544</v>
      </c>
    </row>
    <row r="23" spans="1:12" x14ac:dyDescent="0.25">
      <c r="A23" s="61" t="s">
        <v>147</v>
      </c>
      <c r="B23" s="64">
        <v>31</v>
      </c>
      <c r="C23" s="13">
        <v>20.421136427933391</v>
      </c>
      <c r="D23" s="13">
        <v>29.077198356861441</v>
      </c>
      <c r="E23" s="13">
        <v>33.397207749429448</v>
      </c>
      <c r="F23" s="13">
        <v>21.449528316878002</v>
      </c>
      <c r="G23" s="13">
        <v>31.428443276234148</v>
      </c>
      <c r="H23" s="13">
        <v>22.871208928938636</v>
      </c>
      <c r="I23" s="13">
        <v>22.39883862513874</v>
      </c>
      <c r="J23" s="13">
        <v>24.107492183467393</v>
      </c>
      <c r="K23" s="13">
        <v>29.291360874129602</v>
      </c>
      <c r="L23" s="13">
        <v>29.95256320985159</v>
      </c>
    </row>
    <row r="24" spans="1:12" x14ac:dyDescent="0.25">
      <c r="A24" s="61" t="s">
        <v>148</v>
      </c>
      <c r="B24" s="64">
        <v>17</v>
      </c>
      <c r="C24" s="13">
        <v>30.609763982458542</v>
      </c>
      <c r="D24" s="13">
        <v>20.90894761016153</v>
      </c>
      <c r="E24" s="13">
        <v>29.140119849507105</v>
      </c>
      <c r="F24" s="13">
        <v>33.111074803608055</v>
      </c>
      <c r="G24" s="13">
        <v>21.893032924653962</v>
      </c>
      <c r="H24" s="13">
        <v>31.303673992611991</v>
      </c>
      <c r="I24" s="13">
        <v>23.15375117035137</v>
      </c>
      <c r="J24" s="13">
        <v>22.666126423524396</v>
      </c>
      <c r="K24" s="13">
        <v>24.310711291678075</v>
      </c>
      <c r="L24" s="13">
        <v>29.220017372969664</v>
      </c>
    </row>
    <row r="25" spans="1:12" x14ac:dyDescent="0.25">
      <c r="A25" s="61" t="s">
        <v>149</v>
      </c>
      <c r="B25" s="64">
        <v>31</v>
      </c>
      <c r="C25" s="13">
        <v>16.755470390910773</v>
      </c>
      <c r="D25" s="13">
        <v>28.360351835775585</v>
      </c>
      <c r="E25" s="13">
        <v>20.289730031956008</v>
      </c>
      <c r="F25" s="13">
        <v>27.422129753187644</v>
      </c>
      <c r="G25" s="13">
        <v>30.883933429716819</v>
      </c>
      <c r="H25" s="13">
        <v>21.147665617461243</v>
      </c>
      <c r="I25" s="13">
        <v>29.294444986501613</v>
      </c>
      <c r="J25" s="13">
        <v>22.134941535603776</v>
      </c>
      <c r="K25" s="13">
        <v>21.728748371968653</v>
      </c>
      <c r="L25" s="13">
        <v>23.205782237450784</v>
      </c>
    </row>
    <row r="26" spans="1:12" x14ac:dyDescent="0.25">
      <c r="A26" s="61" t="s">
        <v>150</v>
      </c>
      <c r="B26" s="64">
        <v>15</v>
      </c>
      <c r="C26" s="13">
        <v>25.611128795090615</v>
      </c>
      <c r="D26" s="13">
        <v>15.145053071937323</v>
      </c>
      <c r="E26" s="13">
        <v>23.509669940942935</v>
      </c>
      <c r="F26" s="13">
        <v>17.762266484457143</v>
      </c>
      <c r="G26" s="13">
        <v>23.237675588561526</v>
      </c>
      <c r="H26" s="13">
        <v>25.873876147816183</v>
      </c>
      <c r="I26" s="13">
        <v>18.547848279147903</v>
      </c>
      <c r="J26" s="13">
        <v>24.492370249863104</v>
      </c>
      <c r="K26" s="13">
        <v>19.065005943451226</v>
      </c>
      <c r="L26" s="13">
        <v>18.964063220274515</v>
      </c>
    </row>
    <row r="27" spans="1:12" x14ac:dyDescent="0.25">
      <c r="A27" s="61" t="s">
        <v>151</v>
      </c>
      <c r="B27" s="64">
        <v>10</v>
      </c>
      <c r="C27" s="13">
        <v>12.850650509997392</v>
      </c>
      <c r="D27" s="13">
        <v>19.438513393554793</v>
      </c>
      <c r="E27" s="13">
        <v>12.907957178758839</v>
      </c>
      <c r="F27" s="13">
        <v>18.017054462383854</v>
      </c>
      <c r="G27" s="13">
        <v>14.505791351295615</v>
      </c>
      <c r="H27" s="13">
        <v>18.22830773117872</v>
      </c>
      <c r="I27" s="13">
        <v>20.113795751425705</v>
      </c>
      <c r="J27" s="13">
        <v>15.141813057679922</v>
      </c>
      <c r="K27" s="13">
        <v>18.791037269028294</v>
      </c>
      <c r="L27" s="13">
        <v>15.264105826731905</v>
      </c>
    </row>
    <row r="28" spans="1:12" x14ac:dyDescent="0.25">
      <c r="A28" s="61" t="s">
        <v>152</v>
      </c>
      <c r="B28" s="64">
        <v>11</v>
      </c>
      <c r="C28" s="13">
        <v>9.1228709824802756</v>
      </c>
      <c r="D28" s="13">
        <v>11.187824872862478</v>
      </c>
      <c r="E28" s="13">
        <v>15.053769153153864</v>
      </c>
      <c r="F28" s="13">
        <v>11.094380927078515</v>
      </c>
      <c r="G28" s="13">
        <v>14.181666113551438</v>
      </c>
      <c r="H28" s="13">
        <v>12.047906385891485</v>
      </c>
      <c r="I28" s="13">
        <v>14.535259506535038</v>
      </c>
      <c r="J28" s="13">
        <v>15.755483823019256</v>
      </c>
      <c r="K28" s="13">
        <v>12.499155972408882</v>
      </c>
      <c r="L28" s="13">
        <v>14.646850271903199</v>
      </c>
    </row>
    <row r="29" spans="1:12" x14ac:dyDescent="0.25">
      <c r="A29" s="61" t="s">
        <v>153</v>
      </c>
      <c r="B29" s="64">
        <v>13</v>
      </c>
      <c r="C29" s="13">
        <v>9.531000856805063</v>
      </c>
      <c r="D29" s="13">
        <v>8.4679250640799282</v>
      </c>
      <c r="E29" s="13">
        <v>9.9313600798913377</v>
      </c>
      <c r="F29" s="13">
        <v>12.054053628490287</v>
      </c>
      <c r="G29" s="13">
        <v>9.7845135039589959</v>
      </c>
      <c r="H29" s="13">
        <v>11.598877618744456</v>
      </c>
      <c r="I29" s="13">
        <v>10.334792740364431</v>
      </c>
      <c r="J29" s="13">
        <v>11.950391498693826</v>
      </c>
      <c r="K29" s="13">
        <v>12.6305729149194</v>
      </c>
      <c r="L29" s="13">
        <v>10.604012910014337</v>
      </c>
    </row>
    <row r="30" spans="1:12" x14ac:dyDescent="0.25">
      <c r="A30" s="61" t="s">
        <v>154</v>
      </c>
      <c r="B30" s="64">
        <v>12</v>
      </c>
      <c r="C30" s="13">
        <v>10.626024187828792</v>
      </c>
      <c r="D30" s="13">
        <v>8.6994601991307956</v>
      </c>
      <c r="E30" s="13">
        <v>8.1423125282545552</v>
      </c>
      <c r="F30" s="13">
        <v>9.0941124320234774</v>
      </c>
      <c r="G30" s="13">
        <v>10.299799300122757</v>
      </c>
      <c r="H30" s="13">
        <v>8.942769181641248</v>
      </c>
      <c r="I30" s="13">
        <v>10.061677625761639</v>
      </c>
      <c r="J30" s="13">
        <v>9.2915244040251519</v>
      </c>
      <c r="K30" s="13">
        <v>10.281256771753581</v>
      </c>
      <c r="L30" s="13">
        <v>10.664815899620351</v>
      </c>
    </row>
    <row r="31" spans="1:12" x14ac:dyDescent="0.25">
      <c r="A31" s="61" t="s">
        <v>155</v>
      </c>
      <c r="B31" s="64">
        <v>5</v>
      </c>
      <c r="C31" s="13">
        <v>10.323155407523457</v>
      </c>
      <c r="D31" s="13">
        <v>9.4562463591764843</v>
      </c>
      <c r="E31" s="13">
        <v>8.3818852699097004</v>
      </c>
      <c r="F31" s="13">
        <v>8.0399350287504454</v>
      </c>
      <c r="G31" s="13">
        <v>8.733470774421102</v>
      </c>
      <c r="H31" s="13">
        <v>9.3577010295303715</v>
      </c>
      <c r="I31" s="13">
        <v>8.564888650042505</v>
      </c>
      <c r="J31" s="13">
        <v>9.2708211696893983</v>
      </c>
      <c r="K31" s="13">
        <v>8.7428722517845507</v>
      </c>
      <c r="L31" s="13">
        <v>9.3844101946236886</v>
      </c>
    </row>
    <row r="32" spans="1:12" x14ac:dyDescent="0.25">
      <c r="A32" s="61" t="s">
        <v>156</v>
      </c>
      <c r="B32" s="64">
        <v>9</v>
      </c>
      <c r="C32" s="13">
        <v>6.1554957521097187</v>
      </c>
      <c r="D32" s="13">
        <v>9.4352297949251369</v>
      </c>
      <c r="E32" s="13">
        <v>8.9651332586453183</v>
      </c>
      <c r="F32" s="13">
        <v>8.2910980771005107</v>
      </c>
      <c r="G32" s="13">
        <v>8.1331849624793922</v>
      </c>
      <c r="H32" s="13">
        <v>8.5879578761661044</v>
      </c>
      <c r="I32" s="13">
        <v>8.9373464762852901</v>
      </c>
      <c r="J32" s="13">
        <v>8.4438177021814376</v>
      </c>
      <c r="K32" s="13">
        <v>8.8697416588761211</v>
      </c>
      <c r="L32" s="13">
        <v>8.5201364924443332</v>
      </c>
    </row>
    <row r="33" spans="1:12" x14ac:dyDescent="0.25">
      <c r="A33" s="61" t="s">
        <v>157</v>
      </c>
      <c r="B33" s="64">
        <v>9</v>
      </c>
      <c r="C33" s="13">
        <v>8.8821815424261494</v>
      </c>
      <c r="D33" s="13">
        <v>7.1392952291931735</v>
      </c>
      <c r="E33" s="13">
        <v>9.2507503778892453</v>
      </c>
      <c r="F33" s="13">
        <v>8.9490366749686512</v>
      </c>
      <c r="G33" s="13">
        <v>8.558379201759319</v>
      </c>
      <c r="H33" s="13">
        <v>8.4356601286594639</v>
      </c>
      <c r="I33" s="13">
        <v>8.7864078178744123</v>
      </c>
      <c r="J33" s="13">
        <v>8.9649868082330872</v>
      </c>
      <c r="K33" s="13">
        <v>8.6110269400219348</v>
      </c>
      <c r="L33" s="13">
        <v>8.8955880981502968</v>
      </c>
    </row>
    <row r="34" spans="1:12" x14ac:dyDescent="0.25">
      <c r="A34" s="61" t="s">
        <v>158</v>
      </c>
      <c r="B34" s="64">
        <v>7</v>
      </c>
      <c r="C34" s="13">
        <v>9.3198258463394037</v>
      </c>
      <c r="D34" s="13">
        <v>9.1922912732694328</v>
      </c>
      <c r="E34" s="13">
        <v>8.0852439129830582</v>
      </c>
      <c r="F34" s="13">
        <v>9.4246778956983466</v>
      </c>
      <c r="G34" s="13">
        <v>9.2902782386662022</v>
      </c>
      <c r="H34" s="13">
        <v>8.9999070608151417</v>
      </c>
      <c r="I34" s="13">
        <v>8.9384414222975543</v>
      </c>
      <c r="J34" s="13">
        <v>9.1929606674087232</v>
      </c>
      <c r="K34" s="13">
        <v>9.2572594923755247</v>
      </c>
      <c r="L34" s="13">
        <v>9.0025363846673745</v>
      </c>
    </row>
    <row r="35" spans="1:12" x14ac:dyDescent="0.25">
      <c r="A35" s="61" t="s">
        <v>159</v>
      </c>
      <c r="B35" s="64">
        <v>5</v>
      </c>
      <c r="C35" s="13">
        <v>8.100202272551817</v>
      </c>
      <c r="D35" s="13">
        <v>10.026027793542584</v>
      </c>
      <c r="E35" s="13">
        <v>9.9233637627597258</v>
      </c>
      <c r="F35" s="13">
        <v>9.1206655064130828</v>
      </c>
      <c r="G35" s="13">
        <v>10.035925881844484</v>
      </c>
      <c r="H35" s="13">
        <v>9.9370476372535741</v>
      </c>
      <c r="I35" s="13">
        <v>9.7538697898439715</v>
      </c>
      <c r="J35" s="13">
        <v>9.6947889459321939</v>
      </c>
      <c r="K35" s="13">
        <v>9.8746531262977442</v>
      </c>
      <c r="L35" s="13">
        <v>9.8886031319497114</v>
      </c>
    </row>
    <row r="36" spans="1:12" x14ac:dyDescent="0.25">
      <c r="A36" s="61" t="s">
        <v>160</v>
      </c>
      <c r="B36" s="64">
        <v>13</v>
      </c>
      <c r="C36" s="13">
        <v>7.1768236156600951</v>
      </c>
      <c r="D36" s="13">
        <v>9.3153143595446029</v>
      </c>
      <c r="E36" s="13">
        <v>10.960019715245512</v>
      </c>
      <c r="F36" s="13">
        <v>10.836788439133022</v>
      </c>
      <c r="G36" s="13">
        <v>10.252312868555849</v>
      </c>
      <c r="H36" s="13">
        <v>10.831970431113502</v>
      </c>
      <c r="I36" s="13">
        <v>10.813415681168415</v>
      </c>
      <c r="J36" s="13">
        <v>10.659984968723482</v>
      </c>
      <c r="K36" s="13">
        <v>10.594883796245705</v>
      </c>
      <c r="L36" s="13">
        <v>10.73351100278672</v>
      </c>
    </row>
    <row r="37" spans="1:12" x14ac:dyDescent="0.25">
      <c r="A37" s="61" t="s">
        <v>161</v>
      </c>
      <c r="B37" s="64">
        <v>12</v>
      </c>
      <c r="C37" s="13">
        <v>13.858430929466726</v>
      </c>
      <c r="D37" s="13">
        <v>9.2183386500937381</v>
      </c>
      <c r="E37" s="13">
        <v>10.788696874891567</v>
      </c>
      <c r="F37" s="13">
        <v>12.148688063354859</v>
      </c>
      <c r="G37" s="13">
        <v>12.064174472192809</v>
      </c>
      <c r="H37" s="13">
        <v>11.553358064713484</v>
      </c>
      <c r="I37" s="13">
        <v>11.978503166296713</v>
      </c>
      <c r="J37" s="13">
        <v>11.967804063207812</v>
      </c>
      <c r="K37" s="13">
        <v>11.835547483748527</v>
      </c>
      <c r="L37" s="13">
        <v>11.766473253766483</v>
      </c>
    </row>
    <row r="38" spans="1:12" x14ac:dyDescent="0.25">
      <c r="A38" s="61" t="s">
        <v>162</v>
      </c>
      <c r="B38" s="64">
        <v>19</v>
      </c>
      <c r="C38" s="13">
        <v>13.40125178484676</v>
      </c>
      <c r="D38" s="13">
        <v>14.900615398289563</v>
      </c>
      <c r="E38" s="13">
        <v>11.039109890549422</v>
      </c>
      <c r="F38" s="13">
        <v>12.151700003188756</v>
      </c>
      <c r="G38" s="13">
        <v>13.320713716122329</v>
      </c>
      <c r="H38" s="13">
        <v>13.225385183868774</v>
      </c>
      <c r="I38" s="13">
        <v>12.82111065649147</v>
      </c>
      <c r="J38" s="13">
        <v>13.095067118969549</v>
      </c>
      <c r="K38" s="13">
        <v>13.097636514609247</v>
      </c>
      <c r="L38" s="13">
        <v>12.979415273213862</v>
      </c>
    </row>
    <row r="39" spans="1:12" x14ac:dyDescent="0.25">
      <c r="A39" s="61" t="s">
        <v>163</v>
      </c>
      <c r="B39" s="64">
        <v>11</v>
      </c>
      <c r="C39" s="13">
        <v>19.609062544233343</v>
      </c>
      <c r="D39" s="13">
        <v>14.873994916935432</v>
      </c>
      <c r="E39" s="13">
        <v>16.154023141109821</v>
      </c>
      <c r="F39" s="13">
        <v>12.740203038709877</v>
      </c>
      <c r="G39" s="13">
        <v>13.567004018460331</v>
      </c>
      <c r="H39" s="13">
        <v>14.538110770784254</v>
      </c>
      <c r="I39" s="13">
        <v>14.511328608170235</v>
      </c>
      <c r="J39" s="13">
        <v>14.140876893262567</v>
      </c>
      <c r="K39" s="13">
        <v>14.318864502599675</v>
      </c>
      <c r="L39" s="13">
        <v>14.330531424794081</v>
      </c>
    </row>
    <row r="40" spans="1:12" x14ac:dyDescent="0.25">
      <c r="A40" s="61" t="s">
        <v>164</v>
      </c>
      <c r="B40" s="64">
        <v>19</v>
      </c>
      <c r="C40" s="13">
        <v>13.069491240646558</v>
      </c>
      <c r="D40" s="13">
        <v>20.454902237479814</v>
      </c>
      <c r="E40" s="13">
        <v>16.34987076263819</v>
      </c>
      <c r="F40" s="13">
        <v>17.402741716676161</v>
      </c>
      <c r="G40" s="13">
        <v>14.325350203486959</v>
      </c>
      <c r="H40" s="13">
        <v>14.899316615598655</v>
      </c>
      <c r="I40" s="13">
        <v>15.787926987282093</v>
      </c>
      <c r="J40" s="13">
        <v>15.78042671395937</v>
      </c>
      <c r="K40" s="13">
        <v>15.442482162140466</v>
      </c>
      <c r="L40" s="13">
        <v>15.550258883530383</v>
      </c>
    </row>
    <row r="41" spans="1:12" x14ac:dyDescent="0.25">
      <c r="A41" s="61" t="s">
        <v>165</v>
      </c>
      <c r="B41" s="64">
        <v>20</v>
      </c>
      <c r="C41" s="13">
        <v>20.079749240172099</v>
      </c>
      <c r="D41" s="13">
        <v>14.887549838380863</v>
      </c>
      <c r="E41" s="13">
        <v>21.300585133490301</v>
      </c>
      <c r="F41" s="13">
        <v>17.598253094003532</v>
      </c>
      <c r="G41" s="13">
        <v>18.505896755554488</v>
      </c>
      <c r="H41" s="13">
        <v>15.639219971160777</v>
      </c>
      <c r="I41" s="13">
        <v>16.089634392359095</v>
      </c>
      <c r="J41" s="13">
        <v>16.872085388726081</v>
      </c>
      <c r="K41" s="13">
        <v>16.895862920557793</v>
      </c>
      <c r="L41" s="13">
        <v>16.579328616787478</v>
      </c>
    </row>
    <row r="42" spans="1:12" x14ac:dyDescent="0.25">
      <c r="A42" s="61" t="s">
        <v>166</v>
      </c>
      <c r="B42" s="64">
        <v>16</v>
      </c>
      <c r="C42" s="13">
        <v>20.993469700643146</v>
      </c>
      <c r="D42" s="13">
        <v>21.183452169076542</v>
      </c>
      <c r="E42" s="13">
        <v>16.553302870016282</v>
      </c>
      <c r="F42" s="13">
        <v>22.131899746065933</v>
      </c>
      <c r="G42" s="13">
        <v>18.771696528322167</v>
      </c>
      <c r="H42" s="13">
        <v>19.541277543623004</v>
      </c>
      <c r="I42" s="13">
        <v>16.895637862392576</v>
      </c>
      <c r="J42" s="13">
        <v>17.221951568380128</v>
      </c>
      <c r="K42" s="13">
        <v>17.939316096903504</v>
      </c>
      <c r="L42" s="13">
        <v>17.985473885795336</v>
      </c>
    </row>
    <row r="43" spans="1:12" x14ac:dyDescent="0.25">
      <c r="A43" s="61" t="s">
        <v>167</v>
      </c>
      <c r="B43" s="64">
        <v>18</v>
      </c>
      <c r="C43" s="13">
        <v>17.388444201421482</v>
      </c>
      <c r="D43" s="13">
        <v>21.86822210297305</v>
      </c>
      <c r="E43" s="13">
        <v>22.14144437987818</v>
      </c>
      <c r="F43" s="13">
        <v>17.900060094847902</v>
      </c>
      <c r="G43" s="13">
        <v>22.805253261428199</v>
      </c>
      <c r="H43" s="13">
        <v>19.693351416007982</v>
      </c>
      <c r="I43" s="13">
        <v>20.426375593871718</v>
      </c>
      <c r="J43" s="13">
        <v>17.915372128152811</v>
      </c>
      <c r="K43" s="13">
        <v>18.159862014492248</v>
      </c>
      <c r="L43" s="13">
        <v>18.820364170596029</v>
      </c>
    </row>
    <row r="44" spans="1:12" x14ac:dyDescent="0.25">
      <c r="A44" s="61" t="s">
        <v>168</v>
      </c>
      <c r="B44" s="64">
        <v>18</v>
      </c>
      <c r="C44" s="13">
        <v>19.290691053110976</v>
      </c>
      <c r="D44" s="13">
        <v>18.607324864946172</v>
      </c>
      <c r="E44" s="13">
        <v>22.680040978272611</v>
      </c>
      <c r="F44" s="13">
        <v>22.943787282682123</v>
      </c>
      <c r="G44" s="13">
        <v>19.069601496964616</v>
      </c>
      <c r="H44" s="13">
        <v>23.392816308218592</v>
      </c>
      <c r="I44" s="13">
        <v>20.550646032288245</v>
      </c>
      <c r="J44" s="13">
        <v>21.213052349830708</v>
      </c>
      <c r="K44" s="13">
        <v>18.833222693305188</v>
      </c>
      <c r="L44" s="13">
        <v>19.013281920770194</v>
      </c>
    </row>
    <row r="45" spans="1:12" x14ac:dyDescent="0.25">
      <c r="A45" s="61" t="s">
        <v>169</v>
      </c>
      <c r="B45" s="64">
        <v>19</v>
      </c>
      <c r="C45" s="13">
        <v>18.959517399343632</v>
      </c>
      <c r="D45" s="13">
        <v>20.569708671071876</v>
      </c>
      <c r="E45" s="13">
        <v>19.816793361442244</v>
      </c>
      <c r="F45" s="13">
        <v>23.505188564447874</v>
      </c>
      <c r="G45" s="13">
        <v>23.769839707181049</v>
      </c>
      <c r="H45" s="13">
        <v>20.167048455813873</v>
      </c>
      <c r="I45" s="13">
        <v>24.101685616631407</v>
      </c>
      <c r="J45" s="13">
        <v>21.437328558534958</v>
      </c>
      <c r="K45" s="13">
        <v>22.064674986284132</v>
      </c>
      <c r="L45" s="13">
        <v>19.780037956708089</v>
      </c>
    </row>
    <row r="46" spans="1:12" x14ac:dyDescent="0.25">
      <c r="A46" s="61" t="s">
        <v>170</v>
      </c>
      <c r="B46" s="64">
        <v>21</v>
      </c>
      <c r="C46" s="13">
        <v>19.725114384299253</v>
      </c>
      <c r="D46" s="13">
        <v>19.728215967079723</v>
      </c>
      <c r="E46" s="13">
        <v>21.589583214213324</v>
      </c>
      <c r="F46" s="13">
        <v>20.730391514043625</v>
      </c>
      <c r="G46" s="13">
        <v>24.073658698610476</v>
      </c>
      <c r="H46" s="13">
        <v>24.320304328342566</v>
      </c>
      <c r="I46" s="13">
        <v>21.009203112435905</v>
      </c>
      <c r="J46" s="13">
        <v>24.570639973867067</v>
      </c>
      <c r="K46" s="13">
        <v>22.08533136119069</v>
      </c>
      <c r="L46" s="13">
        <v>22.682687987667556</v>
      </c>
    </row>
    <row r="47" spans="1:12" x14ac:dyDescent="0.25">
      <c r="A47" s="61" t="s">
        <v>171</v>
      </c>
      <c r="B47" s="64">
        <v>19</v>
      </c>
      <c r="C47" s="13">
        <v>21.711726734644646</v>
      </c>
      <c r="D47" s="13">
        <v>20.504715283235345</v>
      </c>
      <c r="E47" s="13">
        <v>20.507365431637997</v>
      </c>
      <c r="F47" s="13">
        <v>22.487463811423599</v>
      </c>
      <c r="G47" s="13">
        <v>21.543189417370385</v>
      </c>
      <c r="H47" s="13">
        <v>24.593661508509218</v>
      </c>
      <c r="I47" s="13">
        <v>24.891235562093453</v>
      </c>
      <c r="J47" s="13">
        <v>21.804331462339309</v>
      </c>
      <c r="K47" s="13">
        <v>25.071911143941456</v>
      </c>
      <c r="L47" s="13">
        <v>22.728084151434299</v>
      </c>
    </row>
    <row r="48" spans="1:12" x14ac:dyDescent="0.25">
      <c r="A48" s="61" t="s">
        <v>172</v>
      </c>
      <c r="B48" s="64">
        <v>14</v>
      </c>
      <c r="C48" s="13">
        <v>19.48581466332589</v>
      </c>
      <c r="D48" s="13">
        <v>22.343281505941729</v>
      </c>
      <c r="E48" s="13">
        <v>21.197204008159769</v>
      </c>
      <c r="F48" s="13">
        <v>21.153754431021614</v>
      </c>
      <c r="G48" s="13">
        <v>23.240815062371627</v>
      </c>
      <c r="H48" s="13">
        <v>22.224692548859988</v>
      </c>
      <c r="I48" s="13">
        <v>25.079155301325176</v>
      </c>
      <c r="J48" s="13">
        <v>25.381399009734768</v>
      </c>
      <c r="K48" s="13">
        <v>22.487258495514386</v>
      </c>
      <c r="L48" s="13">
        <v>25.506497434319716</v>
      </c>
    </row>
    <row r="49" spans="1:12" x14ac:dyDescent="0.25">
      <c r="A49" s="61" t="s">
        <v>173</v>
      </c>
      <c r="B49" s="64">
        <v>17</v>
      </c>
      <c r="C49" s="13">
        <v>15.091075642437477</v>
      </c>
      <c r="D49" s="13">
        <v>19.994537364222847</v>
      </c>
      <c r="E49" s="13">
        <v>22.962231246052831</v>
      </c>
      <c r="F49" s="13">
        <v>21.830861105614041</v>
      </c>
      <c r="G49" s="13">
        <v>21.746218866612232</v>
      </c>
      <c r="H49" s="13">
        <v>23.890104691802318</v>
      </c>
      <c r="I49" s="13">
        <v>22.8679358525834</v>
      </c>
      <c r="J49" s="13">
        <v>25.527235683026269</v>
      </c>
      <c r="K49" s="13">
        <v>25.844424886415251</v>
      </c>
      <c r="L49" s="13">
        <v>23.116607445617564</v>
      </c>
    </row>
    <row r="50" spans="1:12" x14ac:dyDescent="0.25">
      <c r="A50" s="61" t="s">
        <v>174</v>
      </c>
      <c r="B50" s="64">
        <v>21</v>
      </c>
      <c r="C50" s="13">
        <v>17.631925768374465</v>
      </c>
      <c r="D50" s="13">
        <v>15.971228841885763</v>
      </c>
      <c r="E50" s="13">
        <v>20.355740192869877</v>
      </c>
      <c r="F50" s="13">
        <v>23.344357556917124</v>
      </c>
      <c r="G50" s="13">
        <v>22.243981617930867</v>
      </c>
      <c r="H50" s="13">
        <v>22.09556613767877</v>
      </c>
      <c r="I50" s="13">
        <v>24.331964199108654</v>
      </c>
      <c r="J50" s="13">
        <v>23.277988663939748</v>
      </c>
      <c r="K50" s="13">
        <v>25.767835051454018</v>
      </c>
      <c r="L50" s="13">
        <v>26.092239090558959</v>
      </c>
    </row>
    <row r="51" spans="1:12" x14ac:dyDescent="0.25">
      <c r="A51" s="61" t="s">
        <v>175</v>
      </c>
      <c r="B51" s="64">
        <v>36</v>
      </c>
      <c r="C51" s="13">
        <v>21.405138080581253</v>
      </c>
      <c r="D51" s="13">
        <v>18.251412433538096</v>
      </c>
      <c r="E51" s="13">
        <v>16.765998643055813</v>
      </c>
      <c r="F51" s="13">
        <v>20.691693221587229</v>
      </c>
      <c r="G51" s="13">
        <v>23.704311187385684</v>
      </c>
      <c r="H51" s="13">
        <v>22.619816573294923</v>
      </c>
      <c r="I51" s="13">
        <v>22.473450173998355</v>
      </c>
      <c r="J51" s="13">
        <v>24.736921201625428</v>
      </c>
      <c r="K51" s="13">
        <v>23.669310878477503</v>
      </c>
      <c r="L51" s="13">
        <v>26.012828647939223</v>
      </c>
    </row>
    <row r="52" spans="1:12" x14ac:dyDescent="0.25">
      <c r="A52" s="61" t="s">
        <v>176</v>
      </c>
      <c r="B52" s="64">
        <v>21</v>
      </c>
      <c r="C52" s="13">
        <v>35.828123670325965</v>
      </c>
      <c r="D52" s="13">
        <v>21.855267520132337</v>
      </c>
      <c r="E52" s="13">
        <v>18.874737585139037</v>
      </c>
      <c r="F52" s="13">
        <v>17.505292776951464</v>
      </c>
      <c r="G52" s="13">
        <v>21.073269969400894</v>
      </c>
      <c r="H52" s="13">
        <v>24.044919950908529</v>
      </c>
      <c r="I52" s="13">
        <v>23.0380796546246</v>
      </c>
      <c r="J52" s="13">
        <v>22.855165922873343</v>
      </c>
      <c r="K52" s="13">
        <v>25.154028360268704</v>
      </c>
      <c r="L52" s="13">
        <v>24.07537204508758</v>
      </c>
    </row>
    <row r="53" spans="1:12" x14ac:dyDescent="0.25">
      <c r="A53" s="61" t="s">
        <v>177</v>
      </c>
      <c r="B53" s="64">
        <v>34</v>
      </c>
      <c r="C53" s="13">
        <v>21.142756951009236</v>
      </c>
      <c r="D53" s="13">
        <v>35.413561139583429</v>
      </c>
      <c r="E53" s="13">
        <v>22.099039665325439</v>
      </c>
      <c r="F53" s="13">
        <v>19.22471715308054</v>
      </c>
      <c r="G53" s="13">
        <v>17.983550863193404</v>
      </c>
      <c r="H53" s="13">
        <v>21.206760381336082</v>
      </c>
      <c r="I53" s="13">
        <v>24.165548429907531</v>
      </c>
      <c r="J53" s="13">
        <v>23.191114177085083</v>
      </c>
      <c r="K53" s="13">
        <v>22.993602417191582</v>
      </c>
      <c r="L53" s="13">
        <v>25.29421162422004</v>
      </c>
    </row>
    <row r="54" spans="1:12" x14ac:dyDescent="0.25">
      <c r="A54" s="61" t="s">
        <v>178</v>
      </c>
      <c r="B54" s="64">
        <v>28</v>
      </c>
      <c r="C54" s="13">
        <v>33.442371518678371</v>
      </c>
      <c r="D54" s="13">
        <v>21.366914642408108</v>
      </c>
      <c r="E54" s="13">
        <v>35.133712762811463</v>
      </c>
      <c r="F54" s="13">
        <v>22.330574273915975</v>
      </c>
      <c r="G54" s="13">
        <v>19.581422704748221</v>
      </c>
      <c r="H54" s="13">
        <v>18.414237876961064</v>
      </c>
      <c r="I54" s="13">
        <v>21.409872405021872</v>
      </c>
      <c r="J54" s="13">
        <v>24.304517222668188</v>
      </c>
      <c r="K54" s="13">
        <v>23.384150745812271</v>
      </c>
      <c r="L54" s="13">
        <v>23.164814089454861</v>
      </c>
    </row>
    <row r="55" spans="1:12" x14ac:dyDescent="0.25">
      <c r="A55" s="61" t="s">
        <v>179</v>
      </c>
      <c r="B55" s="64">
        <v>20</v>
      </c>
      <c r="C55" s="13">
        <v>27.666975830551582</v>
      </c>
      <c r="D55" s="13">
        <v>32.853573860027318</v>
      </c>
      <c r="E55" s="13">
        <v>21.520673667704855</v>
      </c>
      <c r="F55" s="13">
        <v>34.663670678285889</v>
      </c>
      <c r="G55" s="13">
        <v>22.468827914234993</v>
      </c>
      <c r="H55" s="13">
        <v>19.791623522955536</v>
      </c>
      <c r="I55" s="13">
        <v>18.742419979063939</v>
      </c>
      <c r="J55" s="13">
        <v>21.49431868479035</v>
      </c>
      <c r="K55" s="13">
        <v>24.343689203423338</v>
      </c>
      <c r="L55" s="13">
        <v>23.467944112059019</v>
      </c>
    </row>
    <row r="56" spans="1:12" x14ac:dyDescent="0.25">
      <c r="A56" s="61" t="s">
        <v>180</v>
      </c>
      <c r="B56" s="64">
        <v>31</v>
      </c>
      <c r="C56" s="13">
        <v>20.117880953703018</v>
      </c>
      <c r="D56" s="13">
        <v>27.39931598212555</v>
      </c>
      <c r="E56" s="13">
        <v>32.364357285172147</v>
      </c>
      <c r="F56" s="13">
        <v>21.607992405283028</v>
      </c>
      <c r="G56" s="13">
        <v>34.254081399655007</v>
      </c>
      <c r="H56" s="13">
        <v>22.536518979956025</v>
      </c>
      <c r="I56" s="13">
        <v>19.999071067476454</v>
      </c>
      <c r="J56" s="13">
        <v>19.019381708205451</v>
      </c>
      <c r="K56" s="13">
        <v>21.571745889320947</v>
      </c>
      <c r="L56" s="13">
        <v>24.353753107309231</v>
      </c>
    </row>
    <row r="57" spans="1:12" x14ac:dyDescent="0.25">
      <c r="A57" s="61" t="s">
        <v>181</v>
      </c>
      <c r="B57" s="64">
        <v>24</v>
      </c>
      <c r="C57" s="13">
        <v>30.459679330070596</v>
      </c>
      <c r="D57" s="13">
        <v>20.194590524969019</v>
      </c>
      <c r="E57" s="13">
        <v>27.104912466655492</v>
      </c>
      <c r="F57" s="13">
        <v>31.765252143259918</v>
      </c>
      <c r="G57" s="13">
        <v>21.635397909021997</v>
      </c>
      <c r="H57" s="13">
        <v>33.690229067693146</v>
      </c>
      <c r="I57" s="13">
        <v>22.584428994202096</v>
      </c>
      <c r="J57" s="13">
        <v>20.113875918185283</v>
      </c>
      <c r="K57" s="13">
        <v>19.201264955510311</v>
      </c>
      <c r="L57" s="13">
        <v>21.571893372199913</v>
      </c>
    </row>
    <row r="58" spans="1:12" x14ac:dyDescent="0.25">
      <c r="A58" s="61" t="s">
        <v>182</v>
      </c>
      <c r="B58" s="64">
        <v>28</v>
      </c>
      <c r="C58" s="13">
        <v>24.000859534407251</v>
      </c>
      <c r="D58" s="13">
        <v>29.958881677705961</v>
      </c>
      <c r="E58" s="13">
        <v>20.246379730296177</v>
      </c>
      <c r="F58" s="13">
        <v>26.752108967170141</v>
      </c>
      <c r="G58" s="13">
        <v>31.187772097348876</v>
      </c>
      <c r="H58" s="13">
        <v>21.588415888637673</v>
      </c>
      <c r="I58" s="13">
        <v>33.181961654018025</v>
      </c>
      <c r="J58" s="13">
        <v>22.564847949567014</v>
      </c>
      <c r="K58" s="13">
        <v>20.180706369370746</v>
      </c>
      <c r="L58" s="13">
        <v>19.324131822873738</v>
      </c>
    </row>
    <row r="59" spans="1:12" x14ac:dyDescent="0.25">
      <c r="A59" s="61" t="s">
        <v>183</v>
      </c>
      <c r="B59" s="64">
        <v>20</v>
      </c>
      <c r="C59" s="13">
        <v>27.419199335146999</v>
      </c>
      <c r="D59" s="13">
        <v>23.867788451539628</v>
      </c>
      <c r="E59" s="13">
        <v>29.320618673973204</v>
      </c>
      <c r="F59" s="13">
        <v>20.105303314505562</v>
      </c>
      <c r="G59" s="13">
        <v>26.255731443031557</v>
      </c>
      <c r="H59" s="13">
        <v>30.407877346000205</v>
      </c>
      <c r="I59" s="13">
        <v>21.406801617006654</v>
      </c>
      <c r="J59" s="13">
        <v>32.466254133312333</v>
      </c>
      <c r="K59" s="13">
        <v>22.36651635706027</v>
      </c>
      <c r="L59" s="13">
        <v>20.075399501767677</v>
      </c>
    </row>
    <row r="60" spans="1:12" x14ac:dyDescent="0.25">
      <c r="A60" s="61" t="s">
        <v>184</v>
      </c>
      <c r="B60" s="64">
        <v>21</v>
      </c>
      <c r="C60" s="13">
        <v>19.837263603884772</v>
      </c>
      <c r="D60" s="13">
        <v>27.016959311910366</v>
      </c>
      <c r="E60" s="13">
        <v>23.82595867514096</v>
      </c>
      <c r="F60" s="13">
        <v>28.768507217494271</v>
      </c>
      <c r="G60" s="13">
        <v>20.056178313565564</v>
      </c>
      <c r="H60" s="13">
        <v>25.853877341112845</v>
      </c>
      <c r="I60" s="13">
        <v>29.843685872799707</v>
      </c>
      <c r="J60" s="13">
        <v>21.306151230221335</v>
      </c>
      <c r="K60" s="13">
        <v>31.8862222532352</v>
      </c>
      <c r="L60" s="13">
        <v>22.265251944157392</v>
      </c>
    </row>
    <row r="61" spans="1:12" x14ac:dyDescent="0.25">
      <c r="A61" s="61" t="s">
        <v>185</v>
      </c>
      <c r="B61" s="64">
        <v>18</v>
      </c>
      <c r="C61" s="13">
        <v>20.757380236736793</v>
      </c>
      <c r="D61" s="13">
        <v>19.615623074794531</v>
      </c>
      <c r="E61" s="13">
        <v>26.50986531870328</v>
      </c>
      <c r="F61" s="13">
        <v>23.572128030484631</v>
      </c>
      <c r="G61" s="13">
        <v>28.112558997960484</v>
      </c>
      <c r="H61" s="13">
        <v>19.846875380908529</v>
      </c>
      <c r="I61" s="13">
        <v>25.3622807874522</v>
      </c>
      <c r="J61" s="13">
        <v>29.127026070129237</v>
      </c>
      <c r="K61" s="13">
        <v>21.047905387608829</v>
      </c>
      <c r="L61" s="13">
        <v>31.171360077241786</v>
      </c>
    </row>
    <row r="62" spans="1:12" x14ac:dyDescent="0.25">
      <c r="A62" s="61" t="s">
        <v>186</v>
      </c>
      <c r="B62" s="64">
        <v>29</v>
      </c>
      <c r="C62" s="13">
        <v>17.915836409295704</v>
      </c>
      <c r="D62" s="13">
        <v>20.614014386580568</v>
      </c>
      <c r="E62" s="13">
        <v>19.462169556382754</v>
      </c>
      <c r="F62" s="13">
        <v>26.027717429449702</v>
      </c>
      <c r="G62" s="13">
        <v>23.375604175121371</v>
      </c>
      <c r="H62" s="13">
        <v>27.507496467118575</v>
      </c>
      <c r="I62" s="13">
        <v>19.721102233625096</v>
      </c>
      <c r="J62" s="13">
        <v>24.929804691069517</v>
      </c>
      <c r="K62" s="13">
        <v>28.504817488391129</v>
      </c>
      <c r="L62" s="13">
        <v>20.855209616552141</v>
      </c>
    </row>
    <row r="63" spans="1:12" x14ac:dyDescent="0.25">
      <c r="A63" s="61" t="s">
        <v>187</v>
      </c>
      <c r="B63" s="64">
        <v>26</v>
      </c>
      <c r="C63" s="13">
        <v>28.353257605042991</v>
      </c>
      <c r="D63" s="13">
        <v>17.782523793576907</v>
      </c>
      <c r="E63" s="13">
        <v>20.411464412913976</v>
      </c>
      <c r="F63" s="13">
        <v>19.211530508046923</v>
      </c>
      <c r="G63" s="13">
        <v>25.507289289452761</v>
      </c>
      <c r="H63" s="13">
        <v>23.054209090167248</v>
      </c>
      <c r="I63" s="13">
        <v>26.897009625598834</v>
      </c>
      <c r="J63" s="13">
        <v>19.498331948320164</v>
      </c>
      <c r="K63" s="13">
        <v>24.427158786578129</v>
      </c>
      <c r="L63" s="13">
        <v>27.830468901161218</v>
      </c>
    </row>
    <row r="64" spans="1:12" x14ac:dyDescent="0.25">
      <c r="A64" s="61" t="s">
        <v>188</v>
      </c>
      <c r="B64" s="64">
        <v>27</v>
      </c>
      <c r="C64" s="13">
        <v>25.465667706097122</v>
      </c>
      <c r="D64" s="13">
        <v>27.715616921598762</v>
      </c>
      <c r="E64" s="13">
        <v>17.605797201503723</v>
      </c>
      <c r="F64" s="13">
        <v>20.104290403042807</v>
      </c>
      <c r="G64" s="13">
        <v>18.926876515648313</v>
      </c>
      <c r="H64" s="13">
        <v>24.894185072113771</v>
      </c>
      <c r="I64" s="13">
        <v>22.70406062061484</v>
      </c>
      <c r="J64" s="13">
        <v>26.215708116429717</v>
      </c>
      <c r="K64" s="13">
        <v>19.21823305731564</v>
      </c>
      <c r="L64" s="13">
        <v>23.878736571799752</v>
      </c>
    </row>
    <row r="65" spans="1:12" x14ac:dyDescent="0.25">
      <c r="A65" s="61" t="s">
        <v>189</v>
      </c>
      <c r="B65" s="64">
        <v>32</v>
      </c>
      <c r="C65" s="13">
        <v>26.452048613358365</v>
      </c>
      <c r="D65" s="13">
        <v>25.064645727233888</v>
      </c>
      <c r="E65" s="13">
        <v>27.202954102180264</v>
      </c>
      <c r="F65" s="13">
        <v>17.439836417241498</v>
      </c>
      <c r="G65" s="13">
        <v>19.882111634784451</v>
      </c>
      <c r="H65" s="13">
        <v>18.679055116750785</v>
      </c>
      <c r="I65" s="13">
        <v>24.432738921045303</v>
      </c>
      <c r="J65" s="13">
        <v>22.39798350593021</v>
      </c>
      <c r="K65" s="13">
        <v>25.652899480649499</v>
      </c>
      <c r="L65" s="13">
        <v>19.005982031976625</v>
      </c>
    </row>
    <row r="66" spans="1:12" x14ac:dyDescent="0.25">
      <c r="A66" s="61" t="s">
        <v>190</v>
      </c>
      <c r="B66" s="64">
        <v>25</v>
      </c>
      <c r="C66" s="13">
        <v>31.052216116516934</v>
      </c>
      <c r="D66" s="13">
        <v>25.818207779595124</v>
      </c>
      <c r="E66" s="13">
        <v>24.539144311571878</v>
      </c>
      <c r="F66" s="13">
        <v>26.493778306501774</v>
      </c>
      <c r="G66" s="13">
        <v>17.170931208786666</v>
      </c>
      <c r="H66" s="13">
        <v>19.505336578184998</v>
      </c>
      <c r="I66" s="13">
        <v>18.35008079254904</v>
      </c>
      <c r="J66" s="13">
        <v>23.820035394766474</v>
      </c>
      <c r="K66" s="13">
        <v>21.951316263910552</v>
      </c>
      <c r="L66" s="13">
        <v>24.973377908043037</v>
      </c>
    </row>
    <row r="67" spans="1:12" x14ac:dyDescent="0.25">
      <c r="A67" s="61" t="s">
        <v>191</v>
      </c>
      <c r="B67" s="64">
        <v>31</v>
      </c>
      <c r="C67" s="13">
        <v>24.383379918245975</v>
      </c>
      <c r="D67" s="13">
        <v>30.210038373740833</v>
      </c>
      <c r="E67" s="13">
        <v>25.213269249105579</v>
      </c>
      <c r="F67" s="13">
        <v>23.969852236149556</v>
      </c>
      <c r="G67" s="13">
        <v>25.839351386766854</v>
      </c>
      <c r="H67" s="13">
        <v>16.880644707195056</v>
      </c>
      <c r="I67" s="13">
        <v>19.175035103542712</v>
      </c>
      <c r="J67" s="13">
        <v>18.004705461806651</v>
      </c>
      <c r="K67" s="13">
        <v>23.22418134544608</v>
      </c>
      <c r="L67" s="13">
        <v>21.516833678544184</v>
      </c>
    </row>
    <row r="68" spans="1:12" x14ac:dyDescent="0.25">
      <c r="A68" s="61" t="s">
        <v>192</v>
      </c>
      <c r="B68" s="64">
        <v>26</v>
      </c>
      <c r="C68" s="13">
        <v>30.094831892781457</v>
      </c>
      <c r="D68" s="13">
        <v>23.871249463799188</v>
      </c>
      <c r="E68" s="13">
        <v>29.476162991758166</v>
      </c>
      <c r="F68" s="13">
        <v>24.609109281338998</v>
      </c>
      <c r="G68" s="13">
        <v>23.49022986033625</v>
      </c>
      <c r="H68" s="13">
        <v>25.217290302335336</v>
      </c>
      <c r="I68" s="13">
        <v>16.666203465706079</v>
      </c>
      <c r="J68" s="13">
        <v>18.859392803224285</v>
      </c>
      <c r="K68" s="13">
        <v>17.694558962666182</v>
      </c>
      <c r="L68" s="13">
        <v>22.702259123032</v>
      </c>
    </row>
    <row r="69" spans="1:12" x14ac:dyDescent="0.25">
      <c r="A69" s="61" t="s">
        <v>193</v>
      </c>
      <c r="B69" s="64">
        <v>17</v>
      </c>
      <c r="C69" s="13">
        <v>25.337147240832607</v>
      </c>
      <c r="D69" s="13">
        <v>29.223030554829982</v>
      </c>
      <c r="E69" s="13">
        <v>23.338687424238209</v>
      </c>
      <c r="F69" s="13">
        <v>28.63761743317723</v>
      </c>
      <c r="G69" s="13">
        <v>24.012780620777157</v>
      </c>
      <c r="H69" s="13">
        <v>22.944187374685409</v>
      </c>
      <c r="I69" s="13">
        <v>24.6231290477029</v>
      </c>
      <c r="J69" s="13">
        <v>16.389251642309222</v>
      </c>
      <c r="K69" s="13">
        <v>18.503758096359181</v>
      </c>
      <c r="L69" s="13">
        <v>17.360873908908271</v>
      </c>
    </row>
    <row r="70" spans="1:12" x14ac:dyDescent="0.25">
      <c r="A70" s="61" t="s">
        <v>194</v>
      </c>
      <c r="B70" s="64">
        <v>31</v>
      </c>
      <c r="C70" s="13">
        <v>16.593800756376581</v>
      </c>
      <c r="D70" s="13">
        <v>24.622735475110673</v>
      </c>
      <c r="E70" s="13">
        <v>28.2825737044733</v>
      </c>
      <c r="F70" s="13">
        <v>22.665081606842129</v>
      </c>
      <c r="G70" s="13">
        <v>27.76292292075874</v>
      </c>
      <c r="H70" s="13">
        <v>23.301184212469305</v>
      </c>
      <c r="I70" s="13">
        <v>22.364846904503267</v>
      </c>
      <c r="J70" s="13">
        <v>23.912752603153724</v>
      </c>
      <c r="K70" s="13">
        <v>16.036103456796027</v>
      </c>
      <c r="L70" s="13">
        <v>18.082698330167872</v>
      </c>
    </row>
    <row r="71" spans="1:12" x14ac:dyDescent="0.25">
      <c r="A71" s="61" t="s">
        <v>195</v>
      </c>
      <c r="B71" s="64">
        <v>23</v>
      </c>
      <c r="C71" s="13">
        <v>29.919210083080191</v>
      </c>
      <c r="D71" s="13">
        <v>16.289915961638741</v>
      </c>
      <c r="E71" s="13">
        <v>24.034886789126059</v>
      </c>
      <c r="F71" s="13">
        <v>27.397134716467047</v>
      </c>
      <c r="G71" s="13">
        <v>22.133992225350223</v>
      </c>
      <c r="H71" s="13">
        <v>26.972175751986754</v>
      </c>
      <c r="I71" s="13">
        <v>22.739166759603798</v>
      </c>
      <c r="J71" s="13">
        <v>21.851539547101993</v>
      </c>
      <c r="K71" s="13">
        <v>23.30574270003375</v>
      </c>
      <c r="L71" s="13">
        <v>15.762094639510041</v>
      </c>
    </row>
    <row r="72" spans="1:12" x14ac:dyDescent="0.25">
      <c r="A72" s="61" t="s">
        <v>196</v>
      </c>
      <c r="B72" s="64">
        <v>16</v>
      </c>
      <c r="C72" s="13">
        <v>22.229524902020735</v>
      </c>
      <c r="D72" s="13">
        <v>28.852900495160466</v>
      </c>
      <c r="E72" s="13">
        <v>15.949096701469083</v>
      </c>
      <c r="F72" s="13">
        <v>23.325190405491409</v>
      </c>
      <c r="G72" s="13">
        <v>26.539520993605681</v>
      </c>
      <c r="H72" s="13">
        <v>21.528599025901169</v>
      </c>
      <c r="I72" s="13">
        <v>26.197702989621479</v>
      </c>
      <c r="J72" s="13">
        <v>22.108593989339592</v>
      </c>
      <c r="K72" s="13">
        <v>21.277685988151728</v>
      </c>
      <c r="L72" s="13">
        <v>22.673276233547391</v>
      </c>
    </row>
    <row r="73" spans="1:12" x14ac:dyDescent="0.25">
      <c r="A73" s="61" t="s">
        <v>197</v>
      </c>
      <c r="B73" s="64">
        <v>26</v>
      </c>
      <c r="C73" s="13">
        <v>15.592336170865417</v>
      </c>
      <c r="D73" s="13">
        <v>21.487350751566318</v>
      </c>
      <c r="E73" s="13">
        <v>27.794061509833085</v>
      </c>
      <c r="F73" s="13">
        <v>15.509802750650119</v>
      </c>
      <c r="G73" s="13">
        <v>22.624735588888541</v>
      </c>
      <c r="H73" s="13">
        <v>25.5999356806674</v>
      </c>
      <c r="I73" s="13">
        <v>20.926363593506228</v>
      </c>
      <c r="J73" s="13">
        <v>25.344343982726468</v>
      </c>
      <c r="K73" s="13">
        <v>21.421234679578976</v>
      </c>
      <c r="L73" s="13">
        <v>20.678848539158277</v>
      </c>
    </row>
    <row r="74" spans="1:12" x14ac:dyDescent="0.25">
      <c r="A74" s="61" t="s">
        <v>198</v>
      </c>
      <c r="B74" s="64">
        <v>24</v>
      </c>
      <c r="C74" s="13">
        <v>24.882232658873399</v>
      </c>
      <c r="D74" s="13">
        <v>15.190525077648878</v>
      </c>
      <c r="E74" s="13">
        <v>20.766655853293614</v>
      </c>
      <c r="F74" s="13">
        <v>26.654337931654997</v>
      </c>
      <c r="G74" s="13">
        <v>15.103176175322339</v>
      </c>
      <c r="H74" s="13">
        <v>21.866428092201257</v>
      </c>
      <c r="I74" s="13">
        <v>24.723104739659902</v>
      </c>
      <c r="J74" s="13">
        <v>20.267849370367394</v>
      </c>
      <c r="K74" s="13">
        <v>24.461173447702681</v>
      </c>
      <c r="L74" s="13">
        <v>20.740593505342037</v>
      </c>
    </row>
    <row r="75" spans="1:12" x14ac:dyDescent="0.25">
      <c r="A75" s="61" t="s">
        <v>199</v>
      </c>
      <c r="B75" s="64">
        <v>22</v>
      </c>
      <c r="C75" s="13">
        <v>23.133555018228172</v>
      </c>
      <c r="D75" s="13">
        <v>23.878484788591308</v>
      </c>
      <c r="E75" s="13">
        <v>14.820078729574339</v>
      </c>
      <c r="F75" s="13">
        <v>19.985227428129708</v>
      </c>
      <c r="G75" s="13">
        <v>25.613690977601042</v>
      </c>
      <c r="H75" s="13">
        <v>14.67074173634523</v>
      </c>
      <c r="I75" s="13">
        <v>21.20249356363836</v>
      </c>
      <c r="J75" s="13">
        <v>23.848427898711179</v>
      </c>
      <c r="K75" s="13">
        <v>19.649671800713932</v>
      </c>
      <c r="L75" s="13">
        <v>23.660539790275724</v>
      </c>
    </row>
    <row r="76" spans="1:12" x14ac:dyDescent="0.25">
      <c r="A76" s="61" t="s">
        <v>200</v>
      </c>
      <c r="B76" s="64">
        <v>26</v>
      </c>
      <c r="C76" s="13">
        <v>21.219107933312351</v>
      </c>
      <c r="D76" s="13">
        <v>22.274393177081361</v>
      </c>
      <c r="E76" s="13">
        <v>22.876755953821892</v>
      </c>
      <c r="F76" s="13">
        <v>14.345666479957909</v>
      </c>
      <c r="G76" s="13">
        <v>19.250373022879646</v>
      </c>
      <c r="H76" s="13">
        <v>24.55966332975337</v>
      </c>
      <c r="I76" s="13">
        <v>14.258518375206735</v>
      </c>
      <c r="J76" s="13">
        <v>20.47000400958111</v>
      </c>
      <c r="K76" s="13">
        <v>22.941370775772565</v>
      </c>
      <c r="L76" s="13">
        <v>19.000999164850022</v>
      </c>
    </row>
    <row r="77" spans="1:12" x14ac:dyDescent="0.25">
      <c r="A77" s="61" t="s">
        <v>201</v>
      </c>
      <c r="B77" s="64">
        <v>20</v>
      </c>
      <c r="C77" s="13">
        <v>24.868627239142544</v>
      </c>
      <c r="D77" s="13">
        <v>20.405387035573206</v>
      </c>
      <c r="E77" s="13">
        <v>21.403928590607844</v>
      </c>
      <c r="F77" s="13">
        <v>21.735979052915742</v>
      </c>
      <c r="G77" s="13">
        <v>13.876381596453767</v>
      </c>
      <c r="H77" s="13">
        <v>18.429376382145524</v>
      </c>
      <c r="I77" s="13">
        <v>23.4995217478087</v>
      </c>
      <c r="J77" s="13">
        <v>13.774694301846822</v>
      </c>
      <c r="K77" s="13">
        <v>19.681484715354756</v>
      </c>
      <c r="L77" s="13">
        <v>22.013933211443558</v>
      </c>
    </row>
    <row r="78" spans="1:12" x14ac:dyDescent="0.25">
      <c r="A78" s="61" t="s">
        <v>202</v>
      </c>
      <c r="B78" s="64">
        <v>24</v>
      </c>
      <c r="C78" s="13">
        <v>19.114776480509921</v>
      </c>
      <c r="D78" s="13">
        <v>23.752501990252298</v>
      </c>
      <c r="E78" s="13">
        <v>19.571632239318244</v>
      </c>
      <c r="F78" s="13">
        <v>20.416612922602791</v>
      </c>
      <c r="G78" s="13">
        <v>20.687946565820493</v>
      </c>
      <c r="H78" s="13">
        <v>13.356384082753625</v>
      </c>
      <c r="I78" s="13">
        <v>17.646476483093267</v>
      </c>
      <c r="J78" s="13">
        <v>22.40951656402822</v>
      </c>
      <c r="K78" s="13">
        <v>13.258352654353065</v>
      </c>
      <c r="L78" s="13">
        <v>18.90230817717223</v>
      </c>
    </row>
    <row r="79" spans="1:12" x14ac:dyDescent="0.25">
      <c r="A79" s="61" t="s">
        <v>203</v>
      </c>
      <c r="B79" s="64">
        <v>17</v>
      </c>
      <c r="C79" s="13">
        <v>22.959158470192808</v>
      </c>
      <c r="D79" s="13">
        <v>18.345331514778014</v>
      </c>
      <c r="E79" s="13">
        <v>22.772513679410043</v>
      </c>
      <c r="F79" s="13">
        <v>18.733117569552203</v>
      </c>
      <c r="G79" s="13">
        <v>19.574341546113338</v>
      </c>
      <c r="H79" s="13">
        <v>19.725021228740676</v>
      </c>
      <c r="I79" s="13">
        <v>12.92044320300303</v>
      </c>
      <c r="J79" s="13">
        <v>16.934126565314401</v>
      </c>
      <c r="K79" s="13">
        <v>21.430608727821689</v>
      </c>
      <c r="L79" s="13">
        <v>12.8210346011701</v>
      </c>
    </row>
    <row r="80" spans="1:12" x14ac:dyDescent="0.25">
      <c r="A80" s="61" t="s">
        <v>204</v>
      </c>
      <c r="B80" s="64">
        <v>17</v>
      </c>
      <c r="C80" s="13">
        <v>16.332931547352317</v>
      </c>
      <c r="D80" s="13">
        <v>21.976186938555077</v>
      </c>
      <c r="E80" s="13">
        <v>17.62728166824445</v>
      </c>
      <c r="F80" s="13">
        <v>21.75565980047282</v>
      </c>
      <c r="G80" s="13">
        <v>17.992424637620424</v>
      </c>
      <c r="H80" s="13">
        <v>18.749618997819958</v>
      </c>
      <c r="I80" s="13">
        <v>18.86965735902994</v>
      </c>
      <c r="J80" s="13">
        <v>12.494477164311169</v>
      </c>
      <c r="K80" s="13">
        <v>16.230803577471697</v>
      </c>
      <c r="L80" s="13">
        <v>20.536645322700927</v>
      </c>
    </row>
    <row r="81" spans="1:12" x14ac:dyDescent="0.25">
      <c r="A81" s="61" t="s">
        <v>205</v>
      </c>
      <c r="B81" s="64">
        <v>14</v>
      </c>
      <c r="C81" s="13">
        <v>16.188278907991847</v>
      </c>
      <c r="D81" s="13">
        <v>15.569179094049897</v>
      </c>
      <c r="E81" s="13">
        <v>20.857607634585147</v>
      </c>
      <c r="F81" s="13">
        <v>16.722875358901135</v>
      </c>
      <c r="G81" s="13">
        <v>20.665483885425626</v>
      </c>
      <c r="H81" s="13">
        <v>17.109605242269389</v>
      </c>
      <c r="I81" s="13">
        <v>17.86409138244171</v>
      </c>
      <c r="J81" s="13">
        <v>17.897941158649086</v>
      </c>
      <c r="K81" s="13">
        <v>11.9687862693409</v>
      </c>
      <c r="L81" s="13">
        <v>15.469864228329577</v>
      </c>
    </row>
    <row r="82" spans="1:12" x14ac:dyDescent="0.25">
      <c r="A82" s="61" t="s">
        <v>206</v>
      </c>
      <c r="B82" s="64">
        <v>16</v>
      </c>
      <c r="C82" s="13">
        <v>13.368512563089505</v>
      </c>
      <c r="D82" s="13">
        <v>15.427535963175526</v>
      </c>
      <c r="E82" s="13">
        <v>14.874612980110644</v>
      </c>
      <c r="F82" s="13">
        <v>19.735918711234802</v>
      </c>
      <c r="G82" s="13">
        <v>15.917352725702663</v>
      </c>
      <c r="H82" s="13">
        <v>19.624146631779347</v>
      </c>
      <c r="I82" s="13">
        <v>16.329202258381439</v>
      </c>
      <c r="J82" s="13">
        <v>17.02559609783987</v>
      </c>
      <c r="K82" s="13">
        <v>16.979012003253448</v>
      </c>
      <c r="L82" s="13">
        <v>11.499356153300242</v>
      </c>
    </row>
    <row r="83" spans="1:12" x14ac:dyDescent="0.25">
      <c r="A83" s="61" t="s">
        <v>207</v>
      </c>
      <c r="B83" s="64">
        <v>19</v>
      </c>
      <c r="C83" s="13">
        <v>15.204375623965653</v>
      </c>
      <c r="D83" s="13">
        <v>12.737937700881538</v>
      </c>
      <c r="E83" s="13">
        <v>14.683306747650485</v>
      </c>
      <c r="F83" s="13">
        <v>14.116491602760147</v>
      </c>
      <c r="G83" s="13">
        <v>18.677707838850658</v>
      </c>
      <c r="H83" s="13">
        <v>15.091844523874171</v>
      </c>
      <c r="I83" s="13">
        <v>18.645248787809088</v>
      </c>
      <c r="J83" s="13">
        <v>15.538210631993238</v>
      </c>
      <c r="K83" s="13">
        <v>16.170908908426849</v>
      </c>
      <c r="L83" s="13">
        <v>16.102032840434656</v>
      </c>
    </row>
    <row r="84" spans="1:12" x14ac:dyDescent="0.25">
      <c r="A84" s="61" t="s">
        <v>208</v>
      </c>
      <c r="B84" s="64">
        <v>13</v>
      </c>
      <c r="C84" s="13">
        <v>17.955564130113718</v>
      </c>
      <c r="D84" s="13">
        <v>14.443209699893405</v>
      </c>
      <c r="E84" s="13">
        <v>12.154008934713763</v>
      </c>
      <c r="F84" s="13">
        <v>13.912430785822036</v>
      </c>
      <c r="G84" s="13">
        <v>13.424129201629588</v>
      </c>
      <c r="H84" s="13">
        <v>17.654459292534632</v>
      </c>
      <c r="I84" s="13">
        <v>14.345363396639474</v>
      </c>
      <c r="J84" s="13">
        <v>17.70856255162338</v>
      </c>
      <c r="K84" s="13">
        <v>14.762934377189408</v>
      </c>
      <c r="L84" s="13">
        <v>15.387246198001918</v>
      </c>
    </row>
    <row r="85" spans="1:12" x14ac:dyDescent="0.25">
      <c r="A85" s="61" t="s">
        <v>209</v>
      </c>
      <c r="B85" s="64">
        <v>14</v>
      </c>
      <c r="C85" s="13">
        <v>12.271825014863003</v>
      </c>
      <c r="D85" s="13">
        <v>16.873467335420422</v>
      </c>
      <c r="E85" s="13">
        <v>13.683232580482889</v>
      </c>
      <c r="F85" s="13">
        <v>11.500427927244328</v>
      </c>
      <c r="G85" s="13">
        <v>13.140523258886731</v>
      </c>
      <c r="H85" s="13">
        <v>12.690011189324856</v>
      </c>
      <c r="I85" s="13">
        <v>16.656887517258788</v>
      </c>
      <c r="J85" s="13">
        <v>13.572124776681886</v>
      </c>
      <c r="K85" s="13">
        <v>16.724342577209178</v>
      </c>
      <c r="L85" s="13">
        <v>13.997504447183571</v>
      </c>
    </row>
    <row r="86" spans="1:12" x14ac:dyDescent="0.25">
      <c r="A86" s="61" t="s">
        <v>210</v>
      </c>
      <c r="B86" s="64">
        <v>7</v>
      </c>
      <c r="C86" s="13">
        <v>13.231889821896109</v>
      </c>
      <c r="D86" s="13">
        <v>11.559376829107885</v>
      </c>
      <c r="E86" s="13">
        <v>15.886029331980424</v>
      </c>
      <c r="F86" s="13">
        <v>12.911483010233992</v>
      </c>
      <c r="G86" s="13">
        <v>10.884803990436815</v>
      </c>
      <c r="H86" s="13">
        <v>12.385785264773846</v>
      </c>
      <c r="I86" s="13">
        <v>12.024615897864896</v>
      </c>
      <c r="J86" s="13">
        <v>15.713431679185829</v>
      </c>
      <c r="K86" s="13">
        <v>12.811043699499159</v>
      </c>
      <c r="L86" s="13">
        <v>15.822166109091476</v>
      </c>
    </row>
    <row r="87" spans="1:12" x14ac:dyDescent="0.25">
      <c r="A87" s="61" t="s">
        <v>211</v>
      </c>
      <c r="B87" s="64">
        <v>14</v>
      </c>
      <c r="C87" s="13">
        <v>6.6067663291988987</v>
      </c>
      <c r="D87" s="13">
        <v>12.415311667463506</v>
      </c>
      <c r="E87" s="13">
        <v>10.828029504480583</v>
      </c>
      <c r="F87" s="13">
        <v>14.811989111827288</v>
      </c>
      <c r="G87" s="13">
        <v>12.128140668592499</v>
      </c>
      <c r="H87" s="13">
        <v>10.242178439813271</v>
      </c>
      <c r="I87" s="13">
        <v>11.657224801489155</v>
      </c>
      <c r="J87" s="13">
        <v>11.336305165214569</v>
      </c>
      <c r="K87" s="13">
        <v>14.72258047038383</v>
      </c>
      <c r="L87" s="13">
        <v>12.060715830524456</v>
      </c>
    </row>
    <row r="88" spans="1:12" x14ac:dyDescent="0.25">
      <c r="A88" s="61" t="s">
        <v>212</v>
      </c>
      <c r="B88" s="64">
        <v>11</v>
      </c>
      <c r="C88" s="13">
        <v>13.079409822260283</v>
      </c>
      <c r="D88" s="13">
        <v>6.1886241361101746</v>
      </c>
      <c r="E88" s="13">
        <v>11.612500899320302</v>
      </c>
      <c r="F88" s="13">
        <v>10.057756654716869</v>
      </c>
      <c r="G88" s="13">
        <v>13.757763102942615</v>
      </c>
      <c r="H88" s="13">
        <v>11.32668331229282</v>
      </c>
      <c r="I88" s="13">
        <v>9.6151568240032592</v>
      </c>
      <c r="J88" s="13">
        <v>10.911944070345383</v>
      </c>
      <c r="K88" s="13">
        <v>10.6141251800062</v>
      </c>
      <c r="L88" s="13">
        <v>13.760314155275609</v>
      </c>
    </row>
    <row r="89" spans="1:12" x14ac:dyDescent="0.25">
      <c r="A89" s="61" t="s">
        <v>213</v>
      </c>
      <c r="B89" s="64">
        <v>5</v>
      </c>
      <c r="C89" s="13">
        <v>10.20613707979215</v>
      </c>
      <c r="D89" s="13">
        <v>12.121369704940571</v>
      </c>
      <c r="E89" s="13">
        <v>5.7768552324226468</v>
      </c>
      <c r="F89" s="13">
        <v>10.787372591570097</v>
      </c>
      <c r="G89" s="13">
        <v>9.2953526086845795</v>
      </c>
      <c r="H89" s="13">
        <v>12.709593888313545</v>
      </c>
      <c r="I89" s="13">
        <v>10.563347382822959</v>
      </c>
      <c r="J89" s="13">
        <v>8.9834696717266986</v>
      </c>
      <c r="K89" s="13">
        <v>10.156513595636669</v>
      </c>
      <c r="L89" s="13">
        <v>9.9119827277420587</v>
      </c>
    </row>
    <row r="90" spans="1:12" x14ac:dyDescent="0.25">
      <c r="A90" s="61" t="s">
        <v>214</v>
      </c>
      <c r="B90" s="64">
        <v>12</v>
      </c>
      <c r="C90" s="13">
        <v>4.6190399539264586</v>
      </c>
      <c r="D90" s="13">
        <v>9.3843143258578952</v>
      </c>
      <c r="E90" s="13">
        <v>11.19631487429363</v>
      </c>
      <c r="F90" s="13">
        <v>5.3438808412059426</v>
      </c>
      <c r="G90" s="13">
        <v>9.9523650053959809</v>
      </c>
      <c r="H90" s="13">
        <v>8.5241462185459618</v>
      </c>
      <c r="I90" s="13">
        <v>11.706084056042879</v>
      </c>
      <c r="J90" s="13">
        <v>9.7979803347271091</v>
      </c>
      <c r="K90" s="13">
        <v>8.3368141640925888</v>
      </c>
      <c r="L90" s="13">
        <v>9.4230975075837105</v>
      </c>
    </row>
    <row r="91" spans="1:12" x14ac:dyDescent="0.25">
      <c r="A91" s="61" t="s">
        <v>215</v>
      </c>
      <c r="B91" s="64">
        <v>55</v>
      </c>
      <c r="C91" s="13">
        <v>58.25834089996529</v>
      </c>
      <c r="D91" s="13">
        <v>54.223575327469952</v>
      </c>
      <c r="E91" s="13">
        <v>55.20877054809641</v>
      </c>
      <c r="F91" s="13">
        <v>57.701042932257536</v>
      </c>
      <c r="G91" s="13">
        <v>54.204140866898811</v>
      </c>
      <c r="H91" s="13">
        <v>55.1657462125563</v>
      </c>
      <c r="I91" s="13">
        <v>55.131322217113585</v>
      </c>
      <c r="J91" s="13">
        <v>57.99856477527613</v>
      </c>
      <c r="K91" s="13">
        <v>58.886187334968724</v>
      </c>
      <c r="L91" s="13">
        <v>58.392269345913505</v>
      </c>
    </row>
    <row r="92" spans="1:12" x14ac:dyDescent="0.25">
      <c r="A92" s="61" t="s">
        <v>3</v>
      </c>
      <c r="B92" s="62">
        <v>1702</v>
      </c>
      <c r="C92" s="62">
        <v>1697.7177854085853</v>
      </c>
      <c r="D92" s="62">
        <v>1694.2765761958576</v>
      </c>
      <c r="E92" s="62">
        <v>1692.5529443253145</v>
      </c>
      <c r="F92" s="62">
        <v>1685.5915398865452</v>
      </c>
      <c r="G92" s="62">
        <v>1678.1546890735631</v>
      </c>
      <c r="H92" s="62">
        <v>1666.9844632695144</v>
      </c>
      <c r="I92" s="62">
        <v>1658.953607924916</v>
      </c>
      <c r="J92" s="62">
        <v>1649.582192465042</v>
      </c>
      <c r="K92" s="62">
        <v>1640.0242715040208</v>
      </c>
      <c r="L92" s="62">
        <v>1632.3991106356382</v>
      </c>
    </row>
    <row r="93" spans="1:12" x14ac:dyDescent="0.25">
      <c r="A93" s="63" t="s">
        <v>216</v>
      </c>
      <c r="B93" s="2"/>
    </row>
    <row r="94" spans="1:12" x14ac:dyDescent="0.25">
      <c r="A94" s="63" t="s">
        <v>266</v>
      </c>
      <c r="B94" s="2"/>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row r="114" spans="9:18" x14ac:dyDescent="0.25">
      <c r="I114" s="13"/>
      <c r="J114" s="13"/>
      <c r="K114" s="13"/>
      <c r="L114" s="13"/>
      <c r="M114" s="13"/>
      <c r="N114" s="13"/>
      <c r="O114" s="13"/>
      <c r="P114" s="13"/>
      <c r="Q114" s="13"/>
      <c r="R114" s="13"/>
    </row>
    <row r="115" spans="9:18" x14ac:dyDescent="0.25">
      <c r="I115" s="13"/>
      <c r="J115" s="13"/>
      <c r="K115" s="13"/>
      <c r="L115" s="13"/>
      <c r="M115" s="13"/>
      <c r="N115" s="13"/>
      <c r="O115" s="13"/>
      <c r="P115" s="13"/>
      <c r="Q115" s="13"/>
      <c r="R115" s="13"/>
    </row>
    <row r="116" spans="9:18" x14ac:dyDescent="0.25">
      <c r="I116" s="13"/>
      <c r="J116" s="13"/>
      <c r="K116" s="13"/>
      <c r="L116" s="13"/>
      <c r="M116" s="13"/>
      <c r="N116" s="13"/>
      <c r="O116" s="13"/>
      <c r="P116" s="13"/>
      <c r="Q116" s="13"/>
      <c r="R116" s="13"/>
    </row>
    <row r="117" spans="9:18" x14ac:dyDescent="0.25">
      <c r="I117" s="13"/>
      <c r="J117" s="13"/>
      <c r="K117" s="13"/>
      <c r="L117" s="13"/>
      <c r="M117" s="13"/>
      <c r="N117" s="13"/>
      <c r="O117" s="13"/>
      <c r="P117" s="13"/>
      <c r="Q117" s="13"/>
      <c r="R117" s="13"/>
    </row>
  </sheetData>
  <hyperlinks>
    <hyperlink ref="L1" location="Områdesregister!A1" display="Tillbaka till områdesregister" xr:uid="{CE8E2AEC-E398-4BB8-94FF-ECEEC43FEDC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EAD3-37B1-46C8-81E3-7EFDB3D5702E}">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238</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72</v>
      </c>
      <c r="C6" s="13">
        <v>62.140116252778675</v>
      </c>
      <c r="D6" s="13">
        <v>61.165636438812193</v>
      </c>
      <c r="E6" s="13">
        <v>60.606045066809344</v>
      </c>
      <c r="F6" s="13">
        <v>59.742153485154368</v>
      </c>
      <c r="G6" s="13">
        <v>59.696995838296225</v>
      </c>
      <c r="H6" s="13">
        <v>59.433061989564422</v>
      </c>
      <c r="I6" s="13">
        <v>59.584939147697263</v>
      </c>
      <c r="J6" s="13">
        <v>59.742474314280841</v>
      </c>
      <c r="K6" s="13">
        <v>61.018186330708538</v>
      </c>
      <c r="L6" s="13">
        <v>62.96052496171459</v>
      </c>
    </row>
    <row r="7" spans="1:12" x14ac:dyDescent="0.25">
      <c r="A7" s="61" t="s">
        <v>132</v>
      </c>
      <c r="B7" s="64">
        <v>56</v>
      </c>
      <c r="C7" s="13">
        <v>64.036540175354133</v>
      </c>
      <c r="D7" s="13">
        <v>55.886876257659608</v>
      </c>
      <c r="E7" s="13">
        <v>55.124249513236194</v>
      </c>
      <c r="F7" s="13">
        <v>54.278085348034082</v>
      </c>
      <c r="G7" s="13">
        <v>53.331074228883132</v>
      </c>
      <c r="H7" s="13">
        <v>52.999312606017639</v>
      </c>
      <c r="I7" s="13">
        <v>52.904603190537642</v>
      </c>
      <c r="J7" s="13">
        <v>52.947915064286285</v>
      </c>
      <c r="K7" s="13">
        <v>55.008881395479875</v>
      </c>
      <c r="L7" s="13">
        <v>56.462088616637722</v>
      </c>
    </row>
    <row r="8" spans="1:12" x14ac:dyDescent="0.25">
      <c r="A8" s="61" t="s">
        <v>133</v>
      </c>
      <c r="B8" s="64">
        <v>53</v>
      </c>
      <c r="C8" s="13">
        <v>51.784718664732814</v>
      </c>
      <c r="D8" s="13">
        <v>58.698979129408052</v>
      </c>
      <c r="E8" s="13">
        <v>51.948794622832565</v>
      </c>
      <c r="F8" s="13">
        <v>51.041266263400317</v>
      </c>
      <c r="G8" s="13">
        <v>50.182899786821132</v>
      </c>
      <c r="H8" s="13">
        <v>49.172549594702254</v>
      </c>
      <c r="I8" s="13">
        <v>49.012214226221467</v>
      </c>
      <c r="J8" s="13">
        <v>48.931703177383369</v>
      </c>
      <c r="K8" s="13">
        <v>50.648763223987586</v>
      </c>
      <c r="L8" s="13">
        <v>52.666462398780666</v>
      </c>
    </row>
    <row r="9" spans="1:12" x14ac:dyDescent="0.25">
      <c r="A9" s="61" t="s">
        <v>134</v>
      </c>
      <c r="B9" s="64">
        <v>61</v>
      </c>
      <c r="C9" s="13">
        <v>49.851330337965159</v>
      </c>
      <c r="D9" s="13">
        <v>48.736247719251047</v>
      </c>
      <c r="E9" s="13">
        <v>54.759194872512715</v>
      </c>
      <c r="F9" s="13">
        <v>48.901047763246126</v>
      </c>
      <c r="G9" s="13">
        <v>48.014742888446975</v>
      </c>
      <c r="H9" s="13">
        <v>47.123949533470018</v>
      </c>
      <c r="I9" s="13">
        <v>46.342654003995037</v>
      </c>
      <c r="J9" s="13">
        <v>46.218946088416082</v>
      </c>
      <c r="K9" s="13">
        <v>47.588107509390902</v>
      </c>
      <c r="L9" s="13">
        <v>49.29638004484012</v>
      </c>
    </row>
    <row r="10" spans="1:12" x14ac:dyDescent="0.25">
      <c r="A10" s="61" t="s">
        <v>135</v>
      </c>
      <c r="B10" s="64">
        <v>55</v>
      </c>
      <c r="C10" s="13">
        <v>56.030494588908283</v>
      </c>
      <c r="D10" s="13">
        <v>47.668412487751844</v>
      </c>
      <c r="E10" s="13">
        <v>46.586180802169686</v>
      </c>
      <c r="F10" s="13">
        <v>51.594737653815983</v>
      </c>
      <c r="G10" s="13">
        <v>46.553938838890652</v>
      </c>
      <c r="H10" s="13">
        <v>45.669592193120074</v>
      </c>
      <c r="I10" s="13">
        <v>44.96260733615766</v>
      </c>
      <c r="J10" s="13">
        <v>44.296096411590376</v>
      </c>
      <c r="K10" s="13">
        <v>45.439914759510529</v>
      </c>
      <c r="L10" s="13">
        <v>46.830123012170858</v>
      </c>
    </row>
    <row r="11" spans="1:12" x14ac:dyDescent="0.25">
      <c r="A11" s="61" t="s">
        <v>136</v>
      </c>
      <c r="B11" s="64">
        <v>51</v>
      </c>
      <c r="C11" s="13">
        <v>51.888924657254648</v>
      </c>
      <c r="D11" s="13">
        <v>52.779088103388943</v>
      </c>
      <c r="E11" s="13">
        <v>46.343037856624306</v>
      </c>
      <c r="F11" s="13">
        <v>45.176490489940477</v>
      </c>
      <c r="G11" s="13">
        <v>49.380593907271582</v>
      </c>
      <c r="H11" s="13">
        <v>44.994322914154381</v>
      </c>
      <c r="I11" s="13">
        <v>44.264847290646202</v>
      </c>
      <c r="J11" s="13">
        <v>43.646321084240022</v>
      </c>
      <c r="K11" s="13">
        <v>44.129177322630333</v>
      </c>
      <c r="L11" s="13">
        <v>45.312269216338819</v>
      </c>
    </row>
    <row r="12" spans="1:12" x14ac:dyDescent="0.25">
      <c r="A12" s="61" t="s">
        <v>2</v>
      </c>
      <c r="B12" s="64">
        <v>66</v>
      </c>
      <c r="C12" s="13">
        <v>50.508851043403901</v>
      </c>
      <c r="D12" s="13">
        <v>49.952080306891872</v>
      </c>
      <c r="E12" s="13">
        <v>50.667509937190751</v>
      </c>
      <c r="F12" s="13">
        <v>45.488795469884039</v>
      </c>
      <c r="G12" s="13">
        <v>44.302262393497578</v>
      </c>
      <c r="H12" s="13">
        <v>47.871531677937867</v>
      </c>
      <c r="I12" s="13">
        <v>44.095759825568578</v>
      </c>
      <c r="J12" s="13">
        <v>43.445217791423438</v>
      </c>
      <c r="K12" s="13">
        <v>43.829404115502975</v>
      </c>
      <c r="L12" s="13">
        <v>44.411712029692943</v>
      </c>
    </row>
    <row r="13" spans="1:12" x14ac:dyDescent="0.25">
      <c r="A13" s="61" t="s">
        <v>137</v>
      </c>
      <c r="B13" s="64">
        <v>45</v>
      </c>
      <c r="C13" s="13">
        <v>61.546152311529283</v>
      </c>
      <c r="D13" s="13">
        <v>49.719356649373054</v>
      </c>
      <c r="E13" s="13">
        <v>48.386325201420441</v>
      </c>
      <c r="F13" s="13">
        <v>48.819558848492939</v>
      </c>
      <c r="G13" s="13">
        <v>44.498766620053736</v>
      </c>
      <c r="H13" s="13">
        <v>43.38299432836267</v>
      </c>
      <c r="I13" s="13">
        <v>46.524748116203178</v>
      </c>
      <c r="J13" s="13">
        <v>43.233640451080035</v>
      </c>
      <c r="K13" s="13">
        <v>43.471341815544761</v>
      </c>
      <c r="L13" s="13">
        <v>43.939430474197962</v>
      </c>
    </row>
    <row r="14" spans="1:12" x14ac:dyDescent="0.25">
      <c r="A14" s="61" t="s">
        <v>138</v>
      </c>
      <c r="B14" s="64">
        <v>58</v>
      </c>
      <c r="C14" s="13">
        <v>45.037265276425153</v>
      </c>
      <c r="D14" s="13">
        <v>59.160962057273871</v>
      </c>
      <c r="E14" s="13">
        <v>49.79542465907533</v>
      </c>
      <c r="F14" s="13">
        <v>47.881427820563211</v>
      </c>
      <c r="G14" s="13">
        <v>48.134837541733425</v>
      </c>
      <c r="H14" s="13">
        <v>44.387571294492602</v>
      </c>
      <c r="I14" s="13">
        <v>43.37563530797263</v>
      </c>
      <c r="J14" s="13">
        <v>46.209010587922556</v>
      </c>
      <c r="K14" s="13">
        <v>44.013952092900489</v>
      </c>
      <c r="L14" s="13">
        <v>44.328641665781099</v>
      </c>
    </row>
    <row r="15" spans="1:12" x14ac:dyDescent="0.25">
      <c r="A15" s="61" t="s">
        <v>139</v>
      </c>
      <c r="B15" s="64">
        <v>46</v>
      </c>
      <c r="C15" s="13">
        <v>56.104931066975638</v>
      </c>
      <c r="D15" s="13">
        <v>45.147884839153967</v>
      </c>
      <c r="E15" s="13">
        <v>57.292340854037299</v>
      </c>
      <c r="F15" s="13">
        <v>49.723553067310895</v>
      </c>
      <c r="G15" s="13">
        <v>47.395501024791109</v>
      </c>
      <c r="H15" s="13">
        <v>47.534587442960131</v>
      </c>
      <c r="I15" s="13">
        <v>44.283784690067598</v>
      </c>
      <c r="J15" s="13">
        <v>43.326492714021128</v>
      </c>
      <c r="K15" s="13">
        <v>46.609257027070903</v>
      </c>
      <c r="L15" s="13">
        <v>44.763443965499818</v>
      </c>
    </row>
    <row r="16" spans="1:12" x14ac:dyDescent="0.25">
      <c r="A16" s="61" t="s">
        <v>140</v>
      </c>
      <c r="B16" s="64">
        <v>55</v>
      </c>
      <c r="C16" s="13">
        <v>46.534844023830068</v>
      </c>
      <c r="D16" s="13">
        <v>54.734263028421921</v>
      </c>
      <c r="E16" s="13">
        <v>45.535714399225085</v>
      </c>
      <c r="F16" s="13">
        <v>55.926502251540157</v>
      </c>
      <c r="G16" s="13">
        <v>49.796326043058869</v>
      </c>
      <c r="H16" s="13">
        <v>47.19791043559897</v>
      </c>
      <c r="I16" s="13">
        <v>47.301886527835528</v>
      </c>
      <c r="J16" s="13">
        <v>44.397583522015076</v>
      </c>
      <c r="K16" s="13">
        <v>44.164152818636047</v>
      </c>
      <c r="L16" s="13">
        <v>47.273132795854906</v>
      </c>
    </row>
    <row r="17" spans="1:12" x14ac:dyDescent="0.25">
      <c r="A17" s="61" t="s">
        <v>141</v>
      </c>
      <c r="B17" s="64">
        <v>56</v>
      </c>
      <c r="C17" s="13">
        <v>53.602856380991774</v>
      </c>
      <c r="D17" s="13">
        <v>47.104136665498466</v>
      </c>
      <c r="E17" s="13">
        <v>53.884620430263347</v>
      </c>
      <c r="F17" s="13">
        <v>46.047039491069391</v>
      </c>
      <c r="G17" s="13">
        <v>54.960228728706724</v>
      </c>
      <c r="H17" s="13">
        <v>49.994430981187271</v>
      </c>
      <c r="I17" s="13">
        <v>47.291684561299519</v>
      </c>
      <c r="J17" s="13">
        <v>47.326620046036844</v>
      </c>
      <c r="K17" s="13">
        <v>45.367054131888835</v>
      </c>
      <c r="L17" s="13">
        <v>45.210831604179091</v>
      </c>
    </row>
    <row r="18" spans="1:12" x14ac:dyDescent="0.25">
      <c r="A18" s="61" t="s">
        <v>142</v>
      </c>
      <c r="B18" s="64">
        <v>54</v>
      </c>
      <c r="C18" s="13">
        <v>55.969344966297186</v>
      </c>
      <c r="D18" s="13">
        <v>53.042193345092933</v>
      </c>
      <c r="E18" s="13">
        <v>47.997634231637107</v>
      </c>
      <c r="F18" s="13">
        <v>53.639610261119905</v>
      </c>
      <c r="G18" s="13">
        <v>46.861096033610877</v>
      </c>
      <c r="H18" s="13">
        <v>54.552312050021072</v>
      </c>
      <c r="I18" s="13">
        <v>50.571584548113186</v>
      </c>
      <c r="J18" s="13">
        <v>47.774663028713846</v>
      </c>
      <c r="K18" s="13">
        <v>48.362346272975323</v>
      </c>
      <c r="L18" s="13">
        <v>46.691773089080719</v>
      </c>
    </row>
    <row r="19" spans="1:12" x14ac:dyDescent="0.25">
      <c r="A19" s="61" t="s">
        <v>143</v>
      </c>
      <c r="B19" s="64">
        <v>61</v>
      </c>
      <c r="C19" s="13">
        <v>54.217653802164342</v>
      </c>
      <c r="D19" s="13">
        <v>56.409775834444424</v>
      </c>
      <c r="E19" s="13">
        <v>53.152265535708167</v>
      </c>
      <c r="F19" s="13">
        <v>49.181573601255138</v>
      </c>
      <c r="G19" s="13">
        <v>53.914850937012865</v>
      </c>
      <c r="H19" s="13">
        <v>47.989393101774532</v>
      </c>
      <c r="I19" s="13">
        <v>54.740699420819226</v>
      </c>
      <c r="J19" s="13">
        <v>51.477811372938234</v>
      </c>
      <c r="K19" s="13">
        <v>49.260552406300633</v>
      </c>
      <c r="L19" s="13">
        <v>49.837353331399576</v>
      </c>
    </row>
    <row r="20" spans="1:12" x14ac:dyDescent="0.25">
      <c r="A20" s="61" t="s">
        <v>144</v>
      </c>
      <c r="B20" s="64">
        <v>70</v>
      </c>
      <c r="C20" s="13">
        <v>60.150940455788692</v>
      </c>
      <c r="D20" s="13">
        <v>54.526059217865345</v>
      </c>
      <c r="E20" s="13">
        <v>57.007358723862843</v>
      </c>
      <c r="F20" s="13">
        <v>53.530289106365721</v>
      </c>
      <c r="G20" s="13">
        <v>50.371237490997281</v>
      </c>
      <c r="H20" s="13">
        <v>54.34857169554423</v>
      </c>
      <c r="I20" s="13">
        <v>49.189686741889979</v>
      </c>
      <c r="J20" s="13">
        <v>55.089080524621735</v>
      </c>
      <c r="K20" s="13">
        <v>53.027214505305949</v>
      </c>
      <c r="L20" s="13">
        <v>50.878960484611419</v>
      </c>
    </row>
    <row r="21" spans="1:12" x14ac:dyDescent="0.25">
      <c r="A21" s="61" t="s">
        <v>145</v>
      </c>
      <c r="B21" s="64">
        <v>66</v>
      </c>
      <c r="C21" s="13">
        <v>68.926907830785893</v>
      </c>
      <c r="D21" s="13">
        <v>60.094499709319408</v>
      </c>
      <c r="E21" s="13">
        <v>55.219237189782767</v>
      </c>
      <c r="F21" s="13">
        <v>57.871441320799157</v>
      </c>
      <c r="G21" s="13">
        <v>54.294507052949264</v>
      </c>
      <c r="H21" s="13">
        <v>51.744431022346618</v>
      </c>
      <c r="I21" s="13">
        <v>55.166650862579161</v>
      </c>
      <c r="J21" s="13">
        <v>50.587949849214525</v>
      </c>
      <c r="K21" s="13">
        <v>56.415170403286261</v>
      </c>
      <c r="L21" s="13">
        <v>54.850830692163036</v>
      </c>
    </row>
    <row r="22" spans="1:12" x14ac:dyDescent="0.25">
      <c r="A22" s="61" t="s">
        <v>146</v>
      </c>
      <c r="B22" s="64">
        <v>55</v>
      </c>
      <c r="C22" s="13">
        <v>65.364506899539379</v>
      </c>
      <c r="D22" s="13">
        <v>68.323268528976328</v>
      </c>
      <c r="E22" s="13">
        <v>60.420903440323379</v>
      </c>
      <c r="F22" s="13">
        <v>56.072422364127746</v>
      </c>
      <c r="G22" s="13">
        <v>58.833053111952474</v>
      </c>
      <c r="H22" s="13">
        <v>55.205215152500266</v>
      </c>
      <c r="I22" s="13">
        <v>53.214682336979088</v>
      </c>
      <c r="J22" s="13">
        <v>56.105958663505774</v>
      </c>
      <c r="K22" s="13">
        <v>52.694204201971147</v>
      </c>
      <c r="L22" s="13">
        <v>57.96302234077401</v>
      </c>
    </row>
    <row r="23" spans="1:12" x14ac:dyDescent="0.25">
      <c r="A23" s="61" t="s">
        <v>147</v>
      </c>
      <c r="B23" s="64">
        <v>53</v>
      </c>
      <c r="C23" s="13">
        <v>57.14302757962966</v>
      </c>
      <c r="D23" s="13">
        <v>65.047901862265405</v>
      </c>
      <c r="E23" s="13">
        <v>67.788427119150427</v>
      </c>
      <c r="F23" s="13">
        <v>60.791051051279993</v>
      </c>
      <c r="G23" s="13">
        <v>56.862481726463884</v>
      </c>
      <c r="H23" s="13">
        <v>59.579659836204918</v>
      </c>
      <c r="I23" s="13">
        <v>56.085385882429897</v>
      </c>
      <c r="J23" s="13">
        <v>54.479228014172556</v>
      </c>
      <c r="K23" s="13">
        <v>57.680527107222872</v>
      </c>
      <c r="L23" s="13">
        <v>54.803528699093647</v>
      </c>
    </row>
    <row r="24" spans="1:12" x14ac:dyDescent="0.25">
      <c r="A24" s="61" t="s">
        <v>148</v>
      </c>
      <c r="B24" s="64">
        <v>56</v>
      </c>
      <c r="C24" s="13">
        <v>53.973062655545334</v>
      </c>
      <c r="D24" s="13">
        <v>58.943936062412753</v>
      </c>
      <c r="E24" s="13">
        <v>65.025171503359374</v>
      </c>
      <c r="F24" s="13">
        <v>67.409704698515881</v>
      </c>
      <c r="G24" s="13">
        <v>61.240881215338007</v>
      </c>
      <c r="H24" s="13">
        <v>57.634137080177211</v>
      </c>
      <c r="I24" s="13">
        <v>60.373593363762623</v>
      </c>
      <c r="J24" s="13">
        <v>56.949992685989734</v>
      </c>
      <c r="K24" s="13">
        <v>56.750154935859371</v>
      </c>
      <c r="L24" s="13">
        <v>59.697277996943399</v>
      </c>
    </row>
    <row r="25" spans="1:12" x14ac:dyDescent="0.25">
      <c r="A25" s="61" t="s">
        <v>149</v>
      </c>
      <c r="B25" s="64">
        <v>48</v>
      </c>
      <c r="C25" s="13">
        <v>55.406262454992294</v>
      </c>
      <c r="D25" s="13">
        <v>53.516966171388994</v>
      </c>
      <c r="E25" s="13">
        <v>58.471127764699759</v>
      </c>
      <c r="F25" s="13">
        <v>62.557092906091341</v>
      </c>
      <c r="G25" s="13">
        <v>64.398704538329781</v>
      </c>
      <c r="H25" s="13">
        <v>59.387476771605485</v>
      </c>
      <c r="I25" s="13">
        <v>56.35810185295972</v>
      </c>
      <c r="J25" s="13">
        <v>58.979546026808649</v>
      </c>
      <c r="K25" s="13">
        <v>57.50916559548407</v>
      </c>
      <c r="L25" s="13">
        <v>57.938476742276869</v>
      </c>
    </row>
    <row r="26" spans="1:12" x14ac:dyDescent="0.25">
      <c r="A26" s="61" t="s">
        <v>150</v>
      </c>
      <c r="B26" s="64">
        <v>49</v>
      </c>
      <c r="C26" s="13">
        <v>47.5076178565498</v>
      </c>
      <c r="D26" s="13">
        <v>53.003067722233318</v>
      </c>
      <c r="E26" s="13">
        <v>52.303766898490288</v>
      </c>
      <c r="F26" s="13">
        <v>55.561111757295514</v>
      </c>
      <c r="G26" s="13">
        <v>58.290179508463424</v>
      </c>
      <c r="H26" s="13">
        <v>59.045504433990423</v>
      </c>
      <c r="I26" s="13">
        <v>55.930970228501295</v>
      </c>
      <c r="J26" s="13">
        <v>53.479047417792401</v>
      </c>
      <c r="K26" s="13">
        <v>58.161805981409984</v>
      </c>
      <c r="L26" s="13">
        <v>57.670553243842299</v>
      </c>
    </row>
    <row r="27" spans="1:12" x14ac:dyDescent="0.25">
      <c r="A27" s="61" t="s">
        <v>151</v>
      </c>
      <c r="B27" s="64">
        <v>64</v>
      </c>
      <c r="C27" s="13">
        <v>49.53328481758814</v>
      </c>
      <c r="D27" s="13">
        <v>47.653514579506066</v>
      </c>
      <c r="E27" s="13">
        <v>51.257682475535212</v>
      </c>
      <c r="F27" s="13">
        <v>51.302002497633296</v>
      </c>
      <c r="G27" s="13">
        <v>53.077176632555968</v>
      </c>
      <c r="H27" s="13">
        <v>54.903745587800501</v>
      </c>
      <c r="I27" s="13">
        <v>54.928308491556734</v>
      </c>
      <c r="J27" s="13">
        <v>53.234740303325374</v>
      </c>
      <c r="K27" s="13">
        <v>54.678995596960405</v>
      </c>
      <c r="L27" s="13">
        <v>59.076483520361158</v>
      </c>
    </row>
    <row r="28" spans="1:12" x14ac:dyDescent="0.25">
      <c r="A28" s="61" t="s">
        <v>152</v>
      </c>
      <c r="B28" s="64">
        <v>51</v>
      </c>
      <c r="C28" s="13">
        <v>57.096668146100114</v>
      </c>
      <c r="D28" s="13">
        <v>49.966251812078617</v>
      </c>
      <c r="E28" s="13">
        <v>48.768904466891911</v>
      </c>
      <c r="F28" s="13">
        <v>50.736870471849656</v>
      </c>
      <c r="G28" s="13">
        <v>51.49482831737442</v>
      </c>
      <c r="H28" s="13">
        <v>52.259796346911521</v>
      </c>
      <c r="I28" s="13">
        <v>53.69983380378963</v>
      </c>
      <c r="J28" s="13">
        <v>53.361286657384589</v>
      </c>
      <c r="K28" s="13">
        <v>56.378214709170869</v>
      </c>
      <c r="L28" s="13">
        <v>58.623877053585211</v>
      </c>
    </row>
    <row r="29" spans="1:12" x14ac:dyDescent="0.25">
      <c r="A29" s="61" t="s">
        <v>153</v>
      </c>
      <c r="B29" s="64">
        <v>46</v>
      </c>
      <c r="C29" s="13">
        <v>52.091397220085838</v>
      </c>
      <c r="D29" s="13">
        <v>54.830998084695239</v>
      </c>
      <c r="E29" s="13">
        <v>51.704278012165403</v>
      </c>
      <c r="F29" s="13">
        <v>50.684281315759776</v>
      </c>
      <c r="G29" s="13">
        <v>51.96567523031915</v>
      </c>
      <c r="H29" s="13">
        <v>52.524957391252727</v>
      </c>
      <c r="I29" s="13">
        <v>53.028551937000906</v>
      </c>
      <c r="J29" s="13">
        <v>54.09109567454027</v>
      </c>
      <c r="K29" s="13">
        <v>57.853321281943188</v>
      </c>
      <c r="L29" s="13">
        <v>61.484660392939738</v>
      </c>
    </row>
    <row r="30" spans="1:12" x14ac:dyDescent="0.25">
      <c r="A30" s="61" t="s">
        <v>154</v>
      </c>
      <c r="B30" s="64">
        <v>57</v>
      </c>
      <c r="C30" s="13">
        <v>50.02358050322372</v>
      </c>
      <c r="D30" s="13">
        <v>54.334752632800011</v>
      </c>
      <c r="E30" s="13">
        <v>55.648286413085096</v>
      </c>
      <c r="F30" s="13">
        <v>54.15972843724353</v>
      </c>
      <c r="G30" s="13">
        <v>53.680939630622746</v>
      </c>
      <c r="H30" s="13">
        <v>54.11679606753053</v>
      </c>
      <c r="I30" s="13">
        <v>54.702930962310404</v>
      </c>
      <c r="J30" s="13">
        <v>55.010199557413941</v>
      </c>
      <c r="K30" s="13">
        <v>60.207330880185275</v>
      </c>
      <c r="L30" s="13">
        <v>64.138400234161992</v>
      </c>
    </row>
    <row r="31" spans="1:12" x14ac:dyDescent="0.25">
      <c r="A31" s="61" t="s">
        <v>155</v>
      </c>
      <c r="B31" s="64">
        <v>72</v>
      </c>
      <c r="C31" s="13">
        <v>58.760699000748872</v>
      </c>
      <c r="D31" s="13">
        <v>54.810156840010059</v>
      </c>
      <c r="E31" s="13">
        <v>57.977618491755472</v>
      </c>
      <c r="F31" s="13">
        <v>58.250202828598461</v>
      </c>
      <c r="G31" s="13">
        <v>57.970850410004473</v>
      </c>
      <c r="H31" s="13">
        <v>57.383111903988507</v>
      </c>
      <c r="I31" s="13">
        <v>57.567465100411333</v>
      </c>
      <c r="J31" s="13">
        <v>58.004549058612213</v>
      </c>
      <c r="K31" s="13">
        <v>62.449999693627618</v>
      </c>
      <c r="L31" s="13">
        <v>67.596778451291598</v>
      </c>
    </row>
    <row r="32" spans="1:12" x14ac:dyDescent="0.25">
      <c r="A32" s="61" t="s">
        <v>156</v>
      </c>
      <c r="B32" s="64">
        <v>58</v>
      </c>
      <c r="C32" s="13">
        <v>70.433029991636701</v>
      </c>
      <c r="D32" s="13">
        <v>61.533992072431914</v>
      </c>
      <c r="E32" s="13">
        <v>59.370128910288322</v>
      </c>
      <c r="F32" s="13">
        <v>61.281560064035446</v>
      </c>
      <c r="G32" s="13">
        <v>61.441884227268055</v>
      </c>
      <c r="H32" s="13">
        <v>61.34047901147656</v>
      </c>
      <c r="I32" s="13">
        <v>60.976588792515628</v>
      </c>
      <c r="J32" s="13">
        <v>60.857083210534952</v>
      </c>
      <c r="K32" s="13">
        <v>65.201038111883292</v>
      </c>
      <c r="L32" s="13">
        <v>69.715677427094718</v>
      </c>
    </row>
    <row r="33" spans="1:12" x14ac:dyDescent="0.25">
      <c r="A33" s="61" t="s">
        <v>157</v>
      </c>
      <c r="B33" s="64">
        <v>76</v>
      </c>
      <c r="C33" s="13">
        <v>63.929650488804491</v>
      </c>
      <c r="D33" s="13">
        <v>71.204798617369093</v>
      </c>
      <c r="E33" s="13">
        <v>65.039490427208762</v>
      </c>
      <c r="F33" s="13">
        <v>63.427370054577047</v>
      </c>
      <c r="G33" s="13">
        <v>64.849083585323228</v>
      </c>
      <c r="H33" s="13">
        <v>64.569171678707974</v>
      </c>
      <c r="I33" s="13">
        <v>64.820816521831219</v>
      </c>
      <c r="J33" s="13">
        <v>64.400068676153396</v>
      </c>
      <c r="K33" s="13">
        <v>67.826287408748826</v>
      </c>
      <c r="L33" s="13">
        <v>72.222961057053908</v>
      </c>
    </row>
    <row r="34" spans="1:12" x14ac:dyDescent="0.25">
      <c r="A34" s="61" t="s">
        <v>158</v>
      </c>
      <c r="B34" s="64">
        <v>72</v>
      </c>
      <c r="C34" s="13">
        <v>75.663552902334885</v>
      </c>
      <c r="D34" s="13">
        <v>67.977988283277654</v>
      </c>
      <c r="E34" s="13">
        <v>72.308354260335037</v>
      </c>
      <c r="F34" s="13">
        <v>67.510439049398997</v>
      </c>
      <c r="G34" s="13">
        <v>66.509868307992832</v>
      </c>
      <c r="H34" s="13">
        <v>67.153345006311085</v>
      </c>
      <c r="I34" s="13">
        <v>66.992422274268662</v>
      </c>
      <c r="J34" s="13">
        <v>67.19782479929323</v>
      </c>
      <c r="K34" s="13">
        <v>70.118522787336104</v>
      </c>
      <c r="L34" s="13">
        <v>73.553743269875582</v>
      </c>
    </row>
    <row r="35" spans="1:12" x14ac:dyDescent="0.25">
      <c r="A35" s="61" t="s">
        <v>159</v>
      </c>
      <c r="B35" s="64">
        <v>64</v>
      </c>
      <c r="C35" s="13">
        <v>72.590578015825244</v>
      </c>
      <c r="D35" s="13">
        <v>75.782032109796504</v>
      </c>
      <c r="E35" s="13">
        <v>70.865378204959825</v>
      </c>
      <c r="F35" s="13">
        <v>73.026917672226148</v>
      </c>
      <c r="G35" s="13">
        <v>69.458516583022515</v>
      </c>
      <c r="H35" s="13">
        <v>68.440916674149449</v>
      </c>
      <c r="I35" s="13">
        <v>68.944512821047837</v>
      </c>
      <c r="J35" s="13">
        <v>68.635211338587354</v>
      </c>
      <c r="K35" s="13">
        <v>71.833388303021991</v>
      </c>
      <c r="L35" s="13">
        <v>74.820826727580027</v>
      </c>
    </row>
    <row r="36" spans="1:12" x14ac:dyDescent="0.25">
      <c r="A36" s="61" t="s">
        <v>160</v>
      </c>
      <c r="B36" s="64">
        <v>79</v>
      </c>
      <c r="C36" s="13">
        <v>67.945897946333574</v>
      </c>
      <c r="D36" s="13">
        <v>72.703930868988465</v>
      </c>
      <c r="E36" s="13">
        <v>75.48999107153675</v>
      </c>
      <c r="F36" s="13">
        <v>72.010079639024752</v>
      </c>
      <c r="G36" s="13">
        <v>73.044716575764582</v>
      </c>
      <c r="H36" s="13">
        <v>69.983761620708179</v>
      </c>
      <c r="I36" s="13">
        <v>69.360031214629885</v>
      </c>
      <c r="J36" s="13">
        <v>69.499776612482265</v>
      </c>
      <c r="K36" s="13">
        <v>71.834765154749206</v>
      </c>
      <c r="L36" s="13">
        <v>75.034151220828491</v>
      </c>
    </row>
    <row r="37" spans="1:12" x14ac:dyDescent="0.25">
      <c r="A37" s="61" t="s">
        <v>161</v>
      </c>
      <c r="B37" s="64">
        <v>61</v>
      </c>
      <c r="C37" s="13">
        <v>79.406920432986936</v>
      </c>
      <c r="D37" s="13">
        <v>70.633612156247608</v>
      </c>
      <c r="E37" s="13">
        <v>73.043044622259032</v>
      </c>
      <c r="F37" s="13">
        <v>75.187890338037988</v>
      </c>
      <c r="G37" s="13">
        <v>72.813096708289805</v>
      </c>
      <c r="H37" s="13">
        <v>72.875984554981031</v>
      </c>
      <c r="I37" s="13">
        <v>70.60035304929778</v>
      </c>
      <c r="J37" s="13">
        <v>69.978263903380579</v>
      </c>
      <c r="K37" s="13">
        <v>72.334959883467704</v>
      </c>
      <c r="L37" s="13">
        <v>74.694185873687147</v>
      </c>
    </row>
    <row r="38" spans="1:12" x14ac:dyDescent="0.25">
      <c r="A38" s="61" t="s">
        <v>162</v>
      </c>
      <c r="B38" s="64">
        <v>78</v>
      </c>
      <c r="C38" s="13">
        <v>65.80143187711532</v>
      </c>
      <c r="D38" s="13">
        <v>78.328963864395647</v>
      </c>
      <c r="E38" s="13">
        <v>71.25082864038275</v>
      </c>
      <c r="F38" s="13">
        <v>71.810482491761661</v>
      </c>
      <c r="G38" s="13">
        <v>73.588754999749469</v>
      </c>
      <c r="H38" s="13">
        <v>71.74239329817965</v>
      </c>
      <c r="I38" s="13">
        <v>71.593918850125917</v>
      </c>
      <c r="J38" s="13">
        <v>69.639863410976318</v>
      </c>
      <c r="K38" s="13">
        <v>71.220549545382994</v>
      </c>
      <c r="L38" s="13">
        <v>73.508462952860611</v>
      </c>
    </row>
    <row r="39" spans="1:12" x14ac:dyDescent="0.25">
      <c r="A39" s="61" t="s">
        <v>163</v>
      </c>
      <c r="B39" s="64">
        <v>73</v>
      </c>
      <c r="C39" s="13">
        <v>77.205105334955306</v>
      </c>
      <c r="D39" s="13">
        <v>68.452970522621484</v>
      </c>
      <c r="E39" s="13">
        <v>77.251344795276864</v>
      </c>
      <c r="F39" s="13">
        <v>71.090821131248177</v>
      </c>
      <c r="G39" s="13">
        <v>70.650409991474973</v>
      </c>
      <c r="H39" s="13">
        <v>71.955441124901796</v>
      </c>
      <c r="I39" s="13">
        <v>70.822511664106798</v>
      </c>
      <c r="J39" s="13">
        <v>70.370598247451085</v>
      </c>
      <c r="K39" s="13">
        <v>70.633375841227874</v>
      </c>
      <c r="L39" s="13">
        <v>72.342607107518106</v>
      </c>
    </row>
    <row r="40" spans="1:12" x14ac:dyDescent="0.25">
      <c r="A40" s="61" t="s">
        <v>164</v>
      </c>
      <c r="B40" s="64">
        <v>72</v>
      </c>
      <c r="C40" s="13">
        <v>73.031642600960467</v>
      </c>
      <c r="D40" s="13">
        <v>76.198707221887574</v>
      </c>
      <c r="E40" s="13">
        <v>69.704043203492702</v>
      </c>
      <c r="F40" s="13">
        <v>75.764025054392206</v>
      </c>
      <c r="G40" s="13">
        <v>70.42298626364547</v>
      </c>
      <c r="H40" s="13">
        <v>69.236187578427234</v>
      </c>
      <c r="I40" s="13">
        <v>70.499671084585628</v>
      </c>
      <c r="J40" s="13">
        <v>69.661012105740511</v>
      </c>
      <c r="K40" s="13">
        <v>70.81128848575473</v>
      </c>
      <c r="L40" s="13">
        <v>71.381517327999674</v>
      </c>
    </row>
    <row r="41" spans="1:12" x14ac:dyDescent="0.25">
      <c r="A41" s="61" t="s">
        <v>165</v>
      </c>
      <c r="B41" s="64">
        <v>80</v>
      </c>
      <c r="C41" s="13">
        <v>71.333138985346821</v>
      </c>
      <c r="D41" s="13">
        <v>72.216256294489554</v>
      </c>
      <c r="E41" s="13">
        <v>74.656274665990097</v>
      </c>
      <c r="F41" s="13">
        <v>69.40471800750916</v>
      </c>
      <c r="G41" s="13">
        <v>73.683785455894011</v>
      </c>
      <c r="H41" s="13">
        <v>68.861089858174424</v>
      </c>
      <c r="I41" s="13">
        <v>67.535861862849998</v>
      </c>
      <c r="J41" s="13">
        <v>68.567123979337993</v>
      </c>
      <c r="K41" s="13">
        <v>69.544524452552636</v>
      </c>
      <c r="L41" s="13">
        <v>70.71233523749703</v>
      </c>
    </row>
    <row r="42" spans="1:12" x14ac:dyDescent="0.25">
      <c r="A42" s="61" t="s">
        <v>166</v>
      </c>
      <c r="B42" s="64">
        <v>72</v>
      </c>
      <c r="C42" s="13">
        <v>78.914023496071934</v>
      </c>
      <c r="D42" s="13">
        <v>70.884275535591669</v>
      </c>
      <c r="E42" s="13">
        <v>71.599221617272718</v>
      </c>
      <c r="F42" s="13">
        <v>73.289500272855335</v>
      </c>
      <c r="G42" s="13">
        <v>68.921288132779878</v>
      </c>
      <c r="H42" s="13">
        <v>71.905347462973992</v>
      </c>
      <c r="I42" s="13">
        <v>67.794180390620994</v>
      </c>
      <c r="J42" s="13">
        <v>66.287439179976545</v>
      </c>
      <c r="K42" s="13">
        <v>68.592999665564193</v>
      </c>
      <c r="L42" s="13">
        <v>69.802331043524575</v>
      </c>
    </row>
    <row r="43" spans="1:12" x14ac:dyDescent="0.25">
      <c r="A43" s="61" t="s">
        <v>167</v>
      </c>
      <c r="B43" s="64">
        <v>65</v>
      </c>
      <c r="C43" s="13">
        <v>71.062592842594071</v>
      </c>
      <c r="D43" s="13">
        <v>77.442688243154322</v>
      </c>
      <c r="E43" s="13">
        <v>70.045165860619193</v>
      </c>
      <c r="F43" s="13">
        <v>70.40034292247141</v>
      </c>
      <c r="G43" s="13">
        <v>71.580073857498661</v>
      </c>
      <c r="H43" s="13">
        <v>67.740976146616788</v>
      </c>
      <c r="I43" s="13">
        <v>70.039188470431753</v>
      </c>
      <c r="J43" s="13">
        <v>66.343963013370441</v>
      </c>
      <c r="K43" s="13">
        <v>66.088180230578061</v>
      </c>
      <c r="L43" s="13">
        <v>68.344478846351819</v>
      </c>
    </row>
    <row r="44" spans="1:12" x14ac:dyDescent="0.25">
      <c r="A44" s="61" t="s">
        <v>168</v>
      </c>
      <c r="B44" s="64">
        <v>62</v>
      </c>
      <c r="C44" s="13">
        <v>65.299162998120593</v>
      </c>
      <c r="D44" s="13">
        <v>70.12889234769591</v>
      </c>
      <c r="E44" s="13">
        <v>76.114661508633802</v>
      </c>
      <c r="F44" s="13">
        <v>69.205856126438007</v>
      </c>
      <c r="G44" s="13">
        <v>69.313703946562754</v>
      </c>
      <c r="H44" s="13">
        <v>70.048710065638588</v>
      </c>
      <c r="I44" s="13">
        <v>66.79310110772991</v>
      </c>
      <c r="J44" s="13">
        <v>68.507373267953412</v>
      </c>
      <c r="K44" s="13">
        <v>66.360509233684766</v>
      </c>
      <c r="L44" s="13">
        <v>66.191476208421847</v>
      </c>
    </row>
    <row r="45" spans="1:12" x14ac:dyDescent="0.25">
      <c r="A45" s="61" t="s">
        <v>169</v>
      </c>
      <c r="B45" s="64">
        <v>78</v>
      </c>
      <c r="C45" s="13">
        <v>62.52973128553807</v>
      </c>
      <c r="D45" s="13">
        <v>65.683431193519382</v>
      </c>
      <c r="E45" s="13">
        <v>69.617783001420435</v>
      </c>
      <c r="F45" s="13">
        <v>75.150082175397245</v>
      </c>
      <c r="G45" s="13">
        <v>68.637013850982598</v>
      </c>
      <c r="H45" s="13">
        <v>68.533961771552129</v>
      </c>
      <c r="I45" s="13">
        <v>69.127678201254568</v>
      </c>
      <c r="J45" s="13">
        <v>66.200817649559866</v>
      </c>
      <c r="K45" s="13">
        <v>68.626316627637067</v>
      </c>
      <c r="L45" s="13">
        <v>66.860825983767654</v>
      </c>
    </row>
    <row r="46" spans="1:12" x14ac:dyDescent="0.25">
      <c r="A46" s="61" t="s">
        <v>170</v>
      </c>
      <c r="B46" s="64">
        <v>60</v>
      </c>
      <c r="C46" s="13">
        <v>74.303365328172731</v>
      </c>
      <c r="D46" s="13">
        <v>62.519667740853912</v>
      </c>
      <c r="E46" s="13">
        <v>65.585387821187368</v>
      </c>
      <c r="F46" s="13">
        <v>68.652839661628278</v>
      </c>
      <c r="G46" s="13">
        <v>73.795441360955024</v>
      </c>
      <c r="H46" s="13">
        <v>67.670828759871512</v>
      </c>
      <c r="I46" s="13">
        <v>67.53671137178101</v>
      </c>
      <c r="J46" s="13">
        <v>67.936660140173117</v>
      </c>
      <c r="K46" s="13">
        <v>66.313227919135031</v>
      </c>
      <c r="L46" s="13">
        <v>68.505400006803526</v>
      </c>
    </row>
    <row r="47" spans="1:12" x14ac:dyDescent="0.25">
      <c r="A47" s="61" t="s">
        <v>171</v>
      </c>
      <c r="B47" s="64">
        <v>72</v>
      </c>
      <c r="C47" s="13">
        <v>60.968421172335319</v>
      </c>
      <c r="D47" s="13">
        <v>71.739929560465015</v>
      </c>
      <c r="E47" s="13">
        <v>62.668515376217719</v>
      </c>
      <c r="F47" s="13">
        <v>65.516541629693918</v>
      </c>
      <c r="G47" s="13">
        <v>67.887694254851567</v>
      </c>
      <c r="H47" s="13">
        <v>72.669026344345127</v>
      </c>
      <c r="I47" s="13">
        <v>67.057025002214957</v>
      </c>
      <c r="J47" s="13">
        <v>66.821874515955713</v>
      </c>
      <c r="K47" s="13">
        <v>68.06412260241666</v>
      </c>
      <c r="L47" s="13">
        <v>66.713329795757474</v>
      </c>
    </row>
    <row r="48" spans="1:12" x14ac:dyDescent="0.25">
      <c r="A48" s="61" t="s">
        <v>172</v>
      </c>
      <c r="B48" s="64">
        <v>51</v>
      </c>
      <c r="C48" s="13">
        <v>69.625478948114704</v>
      </c>
      <c r="D48" s="13">
        <v>61.683238696315613</v>
      </c>
      <c r="E48" s="13">
        <v>69.878811329657168</v>
      </c>
      <c r="F48" s="13">
        <v>62.712219878544204</v>
      </c>
      <c r="G48" s="13">
        <v>65.338711658217505</v>
      </c>
      <c r="H48" s="13">
        <v>67.156857021260862</v>
      </c>
      <c r="I48" s="13">
        <v>71.782405048470622</v>
      </c>
      <c r="J48" s="13">
        <v>66.499169654686682</v>
      </c>
      <c r="K48" s="13">
        <v>67.117758690203118</v>
      </c>
      <c r="L48" s="13">
        <v>68.333166539022784</v>
      </c>
    </row>
    <row r="49" spans="1:12" x14ac:dyDescent="0.25">
      <c r="A49" s="61" t="s">
        <v>173</v>
      </c>
      <c r="B49" s="64">
        <v>46</v>
      </c>
      <c r="C49" s="13">
        <v>52.307443639785284</v>
      </c>
      <c r="D49" s="13">
        <v>68.105424167244593</v>
      </c>
      <c r="E49" s="13">
        <v>62.42590960763205</v>
      </c>
      <c r="F49" s="13">
        <v>68.669573154414323</v>
      </c>
      <c r="G49" s="13">
        <v>62.907741099025586</v>
      </c>
      <c r="H49" s="13">
        <v>65.315516202172631</v>
      </c>
      <c r="I49" s="13">
        <v>66.821128975797095</v>
      </c>
      <c r="J49" s="13">
        <v>71.195908205505432</v>
      </c>
      <c r="K49" s="13">
        <v>67.132007929530602</v>
      </c>
      <c r="L49" s="13">
        <v>67.75868198038431</v>
      </c>
    </row>
    <row r="50" spans="1:12" x14ac:dyDescent="0.25">
      <c r="A50" s="61" t="s">
        <v>174</v>
      </c>
      <c r="B50" s="64">
        <v>78</v>
      </c>
      <c r="C50" s="13">
        <v>48.73782886901229</v>
      </c>
      <c r="D50" s="13">
        <v>53.201345848813261</v>
      </c>
      <c r="E50" s="13">
        <v>66.696932451304008</v>
      </c>
      <c r="F50" s="13">
        <v>62.651059756888245</v>
      </c>
      <c r="G50" s="13">
        <v>67.396942796938944</v>
      </c>
      <c r="H50" s="13">
        <v>62.712696182151603</v>
      </c>
      <c r="I50" s="13">
        <v>65.04853216122369</v>
      </c>
      <c r="J50" s="13">
        <v>66.199358301060229</v>
      </c>
      <c r="K50" s="13">
        <v>71.213413595330906</v>
      </c>
      <c r="L50" s="13">
        <v>67.534726247915316</v>
      </c>
    </row>
    <row r="51" spans="1:12" x14ac:dyDescent="0.25">
      <c r="A51" s="61" t="s">
        <v>175</v>
      </c>
      <c r="B51" s="64">
        <v>60</v>
      </c>
      <c r="C51" s="13">
        <v>75.976676162767092</v>
      </c>
      <c r="D51" s="13">
        <v>51.175377063812476</v>
      </c>
      <c r="E51" s="13">
        <v>54.284825367347842</v>
      </c>
      <c r="F51" s="13">
        <v>65.804597723251447</v>
      </c>
      <c r="G51" s="13">
        <v>63.021111248146923</v>
      </c>
      <c r="H51" s="13">
        <v>66.609706310798146</v>
      </c>
      <c r="I51" s="13">
        <v>62.875526713423298</v>
      </c>
      <c r="J51" s="13">
        <v>65.056942788651369</v>
      </c>
      <c r="K51" s="13">
        <v>66.794987880460411</v>
      </c>
      <c r="L51" s="13">
        <v>71.656906763529847</v>
      </c>
    </row>
    <row r="52" spans="1:12" x14ac:dyDescent="0.25">
      <c r="A52" s="61" t="s">
        <v>176</v>
      </c>
      <c r="B52" s="64">
        <v>50</v>
      </c>
      <c r="C52" s="13">
        <v>61.010147148854628</v>
      </c>
      <c r="D52" s="13">
        <v>74.812442527562879</v>
      </c>
      <c r="E52" s="13">
        <v>53.593012366773529</v>
      </c>
      <c r="F52" s="13">
        <v>55.554881772967668</v>
      </c>
      <c r="G52" s="13">
        <v>65.571996368994647</v>
      </c>
      <c r="H52" s="13">
        <v>63.644055253241881</v>
      </c>
      <c r="I52" s="13">
        <v>66.466274041613772</v>
      </c>
      <c r="J52" s="13">
        <v>63.379400677137987</v>
      </c>
      <c r="K52" s="13">
        <v>66.278620100543947</v>
      </c>
      <c r="L52" s="13">
        <v>67.878010319102941</v>
      </c>
    </row>
    <row r="53" spans="1:12" x14ac:dyDescent="0.25">
      <c r="A53" s="61" t="s">
        <v>177</v>
      </c>
      <c r="B53" s="64">
        <v>68</v>
      </c>
      <c r="C53" s="13">
        <v>52.149239154918753</v>
      </c>
      <c r="D53" s="13">
        <v>61.646191508134024</v>
      </c>
      <c r="E53" s="13">
        <v>73.512181629645568</v>
      </c>
      <c r="F53" s="13">
        <v>55.282010465551402</v>
      </c>
      <c r="G53" s="13">
        <v>56.387416265197089</v>
      </c>
      <c r="H53" s="13">
        <v>65.024512838754461</v>
      </c>
      <c r="I53" s="13">
        <v>63.897086793283371</v>
      </c>
      <c r="J53" s="13">
        <v>65.980939083801587</v>
      </c>
      <c r="K53" s="13">
        <v>64.302592066165133</v>
      </c>
      <c r="L53" s="13">
        <v>67.161422575882497</v>
      </c>
    </row>
    <row r="54" spans="1:12" x14ac:dyDescent="0.25">
      <c r="A54" s="61" t="s">
        <v>178</v>
      </c>
      <c r="B54" s="64">
        <v>42</v>
      </c>
      <c r="C54" s="13">
        <v>67.510856628234137</v>
      </c>
      <c r="D54" s="13">
        <v>54.336455342242004</v>
      </c>
      <c r="E54" s="13">
        <v>62.593558187859145</v>
      </c>
      <c r="F54" s="13">
        <v>72.756288033210907</v>
      </c>
      <c r="G54" s="13">
        <v>57.007330274702255</v>
      </c>
      <c r="H54" s="13">
        <v>57.386228957603365</v>
      </c>
      <c r="I54" s="13">
        <v>65.041432945912604</v>
      </c>
      <c r="J54" s="13">
        <v>64.363675960240116</v>
      </c>
      <c r="K54" s="13">
        <v>66.769174486107715</v>
      </c>
      <c r="L54" s="13">
        <v>65.610071482461294</v>
      </c>
    </row>
    <row r="55" spans="1:12" x14ac:dyDescent="0.25">
      <c r="A55" s="61" t="s">
        <v>179</v>
      </c>
      <c r="B55" s="64">
        <v>59</v>
      </c>
      <c r="C55" s="13">
        <v>44.897258405660232</v>
      </c>
      <c r="D55" s="13">
        <v>67.174044198418954</v>
      </c>
      <c r="E55" s="13">
        <v>56.153673167191208</v>
      </c>
      <c r="F55" s="13">
        <v>63.255497491185295</v>
      </c>
      <c r="G55" s="13">
        <v>72.016745960465059</v>
      </c>
      <c r="H55" s="13">
        <v>58.293827945501079</v>
      </c>
      <c r="I55" s="13">
        <v>58.259730821486514</v>
      </c>
      <c r="J55" s="13">
        <v>64.933086125616342</v>
      </c>
      <c r="K55" s="13">
        <v>65.483973297118126</v>
      </c>
      <c r="L55" s="13">
        <v>67.544748069149307</v>
      </c>
    </row>
    <row r="56" spans="1:12" x14ac:dyDescent="0.25">
      <c r="A56" s="61" t="s">
        <v>180</v>
      </c>
      <c r="B56" s="64">
        <v>65</v>
      </c>
      <c r="C56" s="13">
        <v>60.509625372682358</v>
      </c>
      <c r="D56" s="13">
        <v>47.629659973562923</v>
      </c>
      <c r="E56" s="13">
        <v>67.293087156926632</v>
      </c>
      <c r="F56" s="13">
        <v>57.885267577736052</v>
      </c>
      <c r="G56" s="13">
        <v>64.128297481522907</v>
      </c>
      <c r="H56" s="13">
        <v>71.58855034709768</v>
      </c>
      <c r="I56" s="13">
        <v>59.714371238358346</v>
      </c>
      <c r="J56" s="13">
        <v>59.250171053290032</v>
      </c>
      <c r="K56" s="13">
        <v>66.020498868667048</v>
      </c>
      <c r="L56" s="13">
        <v>66.90874348231101</v>
      </c>
    </row>
    <row r="57" spans="1:12" x14ac:dyDescent="0.25">
      <c r="A57" s="61" t="s">
        <v>181</v>
      </c>
      <c r="B57" s="64">
        <v>61</v>
      </c>
      <c r="C57" s="13">
        <v>65.484365804556262</v>
      </c>
      <c r="D57" s="13">
        <v>61.765948033501701</v>
      </c>
      <c r="E57" s="13">
        <v>49.955572872852755</v>
      </c>
      <c r="F57" s="13">
        <v>67.289224453575159</v>
      </c>
      <c r="G57" s="13">
        <v>59.310972596018573</v>
      </c>
      <c r="H57" s="13">
        <v>64.709147243101512</v>
      </c>
      <c r="I57" s="13">
        <v>71.242728523243343</v>
      </c>
      <c r="J57" s="13">
        <v>60.767417914300452</v>
      </c>
      <c r="K57" s="13">
        <v>60.850388582334915</v>
      </c>
      <c r="L57" s="13">
        <v>67.045173878614861</v>
      </c>
    </row>
    <row r="58" spans="1:12" x14ac:dyDescent="0.25">
      <c r="A58" s="61" t="s">
        <v>182</v>
      </c>
      <c r="B58" s="64">
        <v>57</v>
      </c>
      <c r="C58" s="13">
        <v>62.291058087721837</v>
      </c>
      <c r="D58" s="13">
        <v>66.14010251354992</v>
      </c>
      <c r="E58" s="13">
        <v>63.018277896599884</v>
      </c>
      <c r="F58" s="13">
        <v>52.004819200746546</v>
      </c>
      <c r="G58" s="13">
        <v>67.506929257921414</v>
      </c>
      <c r="H58" s="13">
        <v>60.548468546748971</v>
      </c>
      <c r="I58" s="13">
        <v>65.405861392446965</v>
      </c>
      <c r="J58" s="13">
        <v>71.018752013501896</v>
      </c>
      <c r="K58" s="13">
        <v>62.583626162485956</v>
      </c>
      <c r="L58" s="13">
        <v>62.545652768270436</v>
      </c>
    </row>
    <row r="59" spans="1:12" x14ac:dyDescent="0.25">
      <c r="A59" s="61" t="s">
        <v>183</v>
      </c>
      <c r="B59" s="64">
        <v>40</v>
      </c>
      <c r="C59" s="13">
        <v>58.676837998493866</v>
      </c>
      <c r="D59" s="13">
        <v>63.251396843784171</v>
      </c>
      <c r="E59" s="13">
        <v>66.540314936239696</v>
      </c>
      <c r="F59" s="13">
        <v>63.755741519194501</v>
      </c>
      <c r="G59" s="13">
        <v>53.652885450885258</v>
      </c>
      <c r="H59" s="13">
        <v>67.400209030730593</v>
      </c>
      <c r="I59" s="13">
        <v>61.496070144790579</v>
      </c>
      <c r="J59" s="13">
        <v>65.700940714983645</v>
      </c>
      <c r="K59" s="13">
        <v>71.352153679190621</v>
      </c>
      <c r="L59" s="13">
        <v>64.06266410771812</v>
      </c>
    </row>
    <row r="60" spans="1:12" x14ac:dyDescent="0.25">
      <c r="A60" s="61" t="s">
        <v>184</v>
      </c>
      <c r="B60" s="64">
        <v>69</v>
      </c>
      <c r="C60" s="13">
        <v>43.412657611730502</v>
      </c>
      <c r="D60" s="13">
        <v>60.599424651236909</v>
      </c>
      <c r="E60" s="13">
        <v>64.581164030247365</v>
      </c>
      <c r="F60" s="13">
        <v>67.2667584746671</v>
      </c>
      <c r="G60" s="13">
        <v>64.907600855576774</v>
      </c>
      <c r="H60" s="13">
        <v>55.439749126275153</v>
      </c>
      <c r="I60" s="13">
        <v>67.955144109408707</v>
      </c>
      <c r="J60" s="13">
        <v>62.686433159211418</v>
      </c>
      <c r="K60" s="13">
        <v>67.19423729715912</v>
      </c>
      <c r="L60" s="13">
        <v>72.324686989394706</v>
      </c>
    </row>
    <row r="61" spans="1:12" x14ac:dyDescent="0.25">
      <c r="A61" s="61" t="s">
        <v>185</v>
      </c>
      <c r="B61" s="64">
        <v>59</v>
      </c>
      <c r="C61" s="13">
        <v>69.404931932132271</v>
      </c>
      <c r="D61" s="13">
        <v>46.259627918877683</v>
      </c>
      <c r="E61" s="13">
        <v>62.025848889942047</v>
      </c>
      <c r="F61" s="13">
        <v>65.406612265433452</v>
      </c>
      <c r="G61" s="13">
        <v>67.690106508898666</v>
      </c>
      <c r="H61" s="13">
        <v>65.548604549901711</v>
      </c>
      <c r="I61" s="13">
        <v>56.876010706537549</v>
      </c>
      <c r="J61" s="13">
        <v>68.096900462854649</v>
      </c>
      <c r="K61" s="13">
        <v>64.188309932742115</v>
      </c>
      <c r="L61" s="13">
        <v>68.356708955197377</v>
      </c>
    </row>
    <row r="62" spans="1:12" x14ac:dyDescent="0.25">
      <c r="A62" s="61" t="s">
        <v>186</v>
      </c>
      <c r="B62" s="64">
        <v>64</v>
      </c>
      <c r="C62" s="13">
        <v>60.643790463214401</v>
      </c>
      <c r="D62" s="13">
        <v>70.110671037076827</v>
      </c>
      <c r="E62" s="13">
        <v>48.941171493360677</v>
      </c>
      <c r="F62" s="13">
        <v>63.37348289102615</v>
      </c>
      <c r="G62" s="13">
        <v>66.392121867364267</v>
      </c>
      <c r="H62" s="13">
        <v>68.232268878004746</v>
      </c>
      <c r="I62" s="13">
        <v>66.416209441599477</v>
      </c>
      <c r="J62" s="13">
        <v>58.257567248858329</v>
      </c>
      <c r="K62" s="13">
        <v>69.159455121596594</v>
      </c>
      <c r="L62" s="13">
        <v>65.82718322850944</v>
      </c>
    </row>
    <row r="63" spans="1:12" x14ac:dyDescent="0.25">
      <c r="A63" s="61" t="s">
        <v>187</v>
      </c>
      <c r="B63" s="64">
        <v>67</v>
      </c>
      <c r="C63" s="13">
        <v>64.647198768638802</v>
      </c>
      <c r="D63" s="13">
        <v>61.962396282064859</v>
      </c>
      <c r="E63" s="13">
        <v>70.586108566091909</v>
      </c>
      <c r="F63" s="13">
        <v>51.019760349713707</v>
      </c>
      <c r="G63" s="13">
        <v>64.378677591142605</v>
      </c>
      <c r="H63" s="13">
        <v>66.979327505945108</v>
      </c>
      <c r="I63" s="13">
        <v>68.58713042039652</v>
      </c>
      <c r="J63" s="13">
        <v>66.880500939468305</v>
      </c>
      <c r="K63" s="13">
        <v>59.911845781578151</v>
      </c>
      <c r="L63" s="13">
        <v>69.997699954961206</v>
      </c>
    </row>
    <row r="64" spans="1:12" x14ac:dyDescent="0.25">
      <c r="A64" s="61" t="s">
        <v>188</v>
      </c>
      <c r="B64" s="64">
        <v>63</v>
      </c>
      <c r="C64" s="13">
        <v>68.116125202617496</v>
      </c>
      <c r="D64" s="13">
        <v>65.104762674259433</v>
      </c>
      <c r="E64" s="13">
        <v>62.940529466961607</v>
      </c>
      <c r="F64" s="13">
        <v>70.691096009002067</v>
      </c>
      <c r="G64" s="13">
        <v>52.702068956236239</v>
      </c>
      <c r="H64" s="13">
        <v>64.934311339547563</v>
      </c>
      <c r="I64" s="13">
        <v>67.376917996472685</v>
      </c>
      <c r="J64" s="13">
        <v>68.611353991470708</v>
      </c>
      <c r="K64" s="13">
        <v>67.670616067754054</v>
      </c>
      <c r="L64" s="13">
        <v>61.276288990510331</v>
      </c>
    </row>
    <row r="65" spans="1:12" x14ac:dyDescent="0.25">
      <c r="A65" s="61" t="s">
        <v>189</v>
      </c>
      <c r="B65" s="64">
        <v>76</v>
      </c>
      <c r="C65" s="13">
        <v>63.887354558684244</v>
      </c>
      <c r="D65" s="13">
        <v>69.251880061818696</v>
      </c>
      <c r="E65" s="13">
        <v>65.706611037337609</v>
      </c>
      <c r="F65" s="13">
        <v>63.810890341525997</v>
      </c>
      <c r="G65" s="13">
        <v>70.992353170957443</v>
      </c>
      <c r="H65" s="13">
        <v>54.172868665299639</v>
      </c>
      <c r="I65" s="13">
        <v>65.619050047657609</v>
      </c>
      <c r="J65" s="13">
        <v>67.764116500666418</v>
      </c>
      <c r="K65" s="13">
        <v>69.32855182680882</v>
      </c>
      <c r="L65" s="13">
        <v>68.619452209392321</v>
      </c>
    </row>
    <row r="66" spans="1:12" x14ac:dyDescent="0.25">
      <c r="A66" s="61" t="s">
        <v>190</v>
      </c>
      <c r="B66" s="64">
        <v>59</v>
      </c>
      <c r="C66" s="13">
        <v>74.914441778478363</v>
      </c>
      <c r="D66" s="13">
        <v>64.306082782590039</v>
      </c>
      <c r="E66" s="13">
        <v>69.714724919874328</v>
      </c>
      <c r="F66" s="13">
        <v>65.654646260968789</v>
      </c>
      <c r="G66" s="13">
        <v>64.162781277353034</v>
      </c>
      <c r="H66" s="13">
        <v>70.673673560122353</v>
      </c>
      <c r="I66" s="13">
        <v>55.104708588526108</v>
      </c>
      <c r="J66" s="13">
        <v>65.62267618784945</v>
      </c>
      <c r="K66" s="13">
        <v>68.172733384435759</v>
      </c>
      <c r="L66" s="13">
        <v>69.596287420119765</v>
      </c>
    </row>
    <row r="67" spans="1:12" x14ac:dyDescent="0.25">
      <c r="A67" s="61" t="s">
        <v>191</v>
      </c>
      <c r="B67" s="64">
        <v>55</v>
      </c>
      <c r="C67" s="13">
        <v>59.543272494499945</v>
      </c>
      <c r="D67" s="13">
        <v>74.082566234683298</v>
      </c>
      <c r="E67" s="13">
        <v>64.634514183496478</v>
      </c>
      <c r="F67" s="13">
        <v>69.885905539829565</v>
      </c>
      <c r="G67" s="13">
        <v>65.651859455395467</v>
      </c>
      <c r="H67" s="13">
        <v>64.308617345541307</v>
      </c>
      <c r="I67" s="13">
        <v>70.426587767271471</v>
      </c>
      <c r="J67" s="13">
        <v>55.792487288978776</v>
      </c>
      <c r="K67" s="13">
        <v>66.108185713670707</v>
      </c>
      <c r="L67" s="13">
        <v>68.597602590215274</v>
      </c>
    </row>
    <row r="68" spans="1:12" x14ac:dyDescent="0.25">
      <c r="A68" s="61" t="s">
        <v>192</v>
      </c>
      <c r="B68" s="64">
        <v>72</v>
      </c>
      <c r="C68" s="13">
        <v>56.000296499390643</v>
      </c>
      <c r="D68" s="13">
        <v>60.024650582800462</v>
      </c>
      <c r="E68" s="13">
        <v>73.356455766922721</v>
      </c>
      <c r="F68" s="13">
        <v>64.690267508542334</v>
      </c>
      <c r="G68" s="13">
        <v>70.040492235057869</v>
      </c>
      <c r="H68" s="13">
        <v>65.493300638396803</v>
      </c>
      <c r="I68" s="13">
        <v>64.479636981638635</v>
      </c>
      <c r="J68" s="13">
        <v>70.046123485933748</v>
      </c>
      <c r="K68" s="13">
        <v>56.837960696533855</v>
      </c>
      <c r="L68" s="13">
        <v>66.572003024631741</v>
      </c>
    </row>
    <row r="69" spans="1:12" x14ac:dyDescent="0.25">
      <c r="A69" s="61" t="s">
        <v>193</v>
      </c>
      <c r="B69" s="64">
        <v>50</v>
      </c>
      <c r="C69" s="13">
        <v>70.876219879654855</v>
      </c>
      <c r="D69" s="13">
        <v>56.67646422643157</v>
      </c>
      <c r="E69" s="13">
        <v>60.206855401006401</v>
      </c>
      <c r="F69" s="13">
        <v>72.243805539487312</v>
      </c>
      <c r="G69" s="13">
        <v>64.538733419611376</v>
      </c>
      <c r="H69" s="13">
        <v>69.739137092473499</v>
      </c>
      <c r="I69" s="13">
        <v>65.150858956532986</v>
      </c>
      <c r="J69" s="13">
        <v>64.227122183934355</v>
      </c>
      <c r="K69" s="13">
        <v>69.904581185703464</v>
      </c>
      <c r="L69" s="13">
        <v>57.620061544844134</v>
      </c>
    </row>
    <row r="70" spans="1:12" x14ac:dyDescent="0.25">
      <c r="A70" s="61" t="s">
        <v>194</v>
      </c>
      <c r="B70" s="64">
        <v>52</v>
      </c>
      <c r="C70" s="13">
        <v>50.589592257249507</v>
      </c>
      <c r="D70" s="13">
        <v>69.800894654947328</v>
      </c>
      <c r="E70" s="13">
        <v>57.048015147787453</v>
      </c>
      <c r="F70" s="13">
        <v>59.894581704331152</v>
      </c>
      <c r="G70" s="13">
        <v>71.052176710167771</v>
      </c>
      <c r="H70" s="13">
        <v>63.984500640846591</v>
      </c>
      <c r="I70" s="13">
        <v>69.178758882247806</v>
      </c>
      <c r="J70" s="13">
        <v>64.398162678209417</v>
      </c>
      <c r="K70" s="13">
        <v>64.12190303751882</v>
      </c>
      <c r="L70" s="13">
        <v>69.56252878955199</v>
      </c>
    </row>
    <row r="71" spans="1:12" x14ac:dyDescent="0.25">
      <c r="A71" s="61" t="s">
        <v>195</v>
      </c>
      <c r="B71" s="64">
        <v>54</v>
      </c>
      <c r="C71" s="13">
        <v>52.329894624416717</v>
      </c>
      <c r="D71" s="13">
        <v>51.166845593639401</v>
      </c>
      <c r="E71" s="13">
        <v>68.841281992382449</v>
      </c>
      <c r="F71" s="13">
        <v>57.163533439478584</v>
      </c>
      <c r="G71" s="13">
        <v>59.75039453576089</v>
      </c>
      <c r="H71" s="13">
        <v>69.956387720316059</v>
      </c>
      <c r="I71" s="13">
        <v>63.608098024754561</v>
      </c>
      <c r="J71" s="13">
        <v>68.609982046443562</v>
      </c>
      <c r="K71" s="13">
        <v>64.256111066561729</v>
      </c>
      <c r="L71" s="13">
        <v>64.24340928050735</v>
      </c>
    </row>
    <row r="72" spans="1:12" x14ac:dyDescent="0.25">
      <c r="A72" s="61" t="s">
        <v>196</v>
      </c>
      <c r="B72" s="64">
        <v>48</v>
      </c>
      <c r="C72" s="13">
        <v>54.173796993281961</v>
      </c>
      <c r="D72" s="13">
        <v>52.485344853202747</v>
      </c>
      <c r="E72" s="13">
        <v>51.492480233287466</v>
      </c>
      <c r="F72" s="13">
        <v>67.574414542899774</v>
      </c>
      <c r="G72" s="13">
        <v>57.161602065123652</v>
      </c>
      <c r="H72" s="13">
        <v>59.336492233481856</v>
      </c>
      <c r="I72" s="13">
        <v>68.890877255263959</v>
      </c>
      <c r="J72" s="13">
        <v>62.966774078949861</v>
      </c>
      <c r="K72" s="13">
        <v>68.328438805086805</v>
      </c>
      <c r="L72" s="13">
        <v>64.089746498555456</v>
      </c>
    </row>
    <row r="73" spans="1:12" x14ac:dyDescent="0.25">
      <c r="A73" s="61" t="s">
        <v>197</v>
      </c>
      <c r="B73" s="64">
        <v>61</v>
      </c>
      <c r="C73" s="13">
        <v>48.094430968274096</v>
      </c>
      <c r="D73" s="13">
        <v>54.230530827489332</v>
      </c>
      <c r="E73" s="13">
        <v>52.532649503095556</v>
      </c>
      <c r="F73" s="13">
        <v>51.50779131764434</v>
      </c>
      <c r="G73" s="13">
        <v>66.48213503197158</v>
      </c>
      <c r="H73" s="13">
        <v>56.929882235190178</v>
      </c>
      <c r="I73" s="13">
        <v>58.929659536119622</v>
      </c>
      <c r="J73" s="13">
        <v>67.685930632098064</v>
      </c>
      <c r="K73" s="13">
        <v>62.760417310991095</v>
      </c>
      <c r="L73" s="13">
        <v>68.08067323839677</v>
      </c>
    </row>
    <row r="74" spans="1:12" x14ac:dyDescent="0.25">
      <c r="A74" s="61" t="s">
        <v>198</v>
      </c>
      <c r="B74" s="64">
        <v>53</v>
      </c>
      <c r="C74" s="13">
        <v>60.298964691161586</v>
      </c>
      <c r="D74" s="13">
        <v>48.212697727330195</v>
      </c>
      <c r="E74" s="13">
        <v>54.229243557152877</v>
      </c>
      <c r="F74" s="13">
        <v>52.322049593590073</v>
      </c>
      <c r="G74" s="13">
        <v>51.596949161169256</v>
      </c>
      <c r="H74" s="13">
        <v>65.330280343070328</v>
      </c>
      <c r="I74" s="13">
        <v>56.737918183481383</v>
      </c>
      <c r="J74" s="13">
        <v>58.41576664138465</v>
      </c>
      <c r="K74" s="13">
        <v>67.087523620696075</v>
      </c>
      <c r="L74" s="13">
        <v>62.708349539145232</v>
      </c>
    </row>
    <row r="75" spans="1:12" x14ac:dyDescent="0.25">
      <c r="A75" s="61" t="s">
        <v>199</v>
      </c>
      <c r="B75" s="64">
        <v>50</v>
      </c>
      <c r="C75" s="13">
        <v>53.021947862220372</v>
      </c>
      <c r="D75" s="13">
        <v>59.841607196045693</v>
      </c>
      <c r="E75" s="13">
        <v>48.430427218654259</v>
      </c>
      <c r="F75" s="13">
        <v>54.112606867591431</v>
      </c>
      <c r="G75" s="13">
        <v>52.408509581605003</v>
      </c>
      <c r="H75" s="13">
        <v>51.694484742733096</v>
      </c>
      <c r="I75" s="13">
        <v>64.547783867993758</v>
      </c>
      <c r="J75" s="13">
        <v>56.584632212396883</v>
      </c>
      <c r="K75" s="13">
        <v>58.578573740117243</v>
      </c>
      <c r="L75" s="13">
        <v>66.882792367210513</v>
      </c>
    </row>
    <row r="76" spans="1:12" x14ac:dyDescent="0.25">
      <c r="A76" s="61" t="s">
        <v>200</v>
      </c>
      <c r="B76" s="64">
        <v>48</v>
      </c>
      <c r="C76" s="13">
        <v>50.177388647505985</v>
      </c>
      <c r="D76" s="13">
        <v>52.978979263400603</v>
      </c>
      <c r="E76" s="13">
        <v>59.373065021361235</v>
      </c>
      <c r="F76" s="13">
        <v>48.375849260748339</v>
      </c>
      <c r="G76" s="13">
        <v>53.999219109578178</v>
      </c>
      <c r="H76" s="13">
        <v>52.229071026559481</v>
      </c>
      <c r="I76" s="13">
        <v>51.770328513442735</v>
      </c>
      <c r="J76" s="13">
        <v>63.631028847332054</v>
      </c>
      <c r="K76" s="13">
        <v>56.85619896425672</v>
      </c>
      <c r="L76" s="13">
        <v>58.832118219537648</v>
      </c>
    </row>
    <row r="77" spans="1:12" x14ac:dyDescent="0.25">
      <c r="A77" s="61" t="s">
        <v>201</v>
      </c>
      <c r="B77" s="64">
        <v>52</v>
      </c>
      <c r="C77" s="13">
        <v>48.097683641456683</v>
      </c>
      <c r="D77" s="13">
        <v>50.184459246145089</v>
      </c>
      <c r="E77" s="13">
        <v>52.77180905907003</v>
      </c>
      <c r="F77" s="13">
        <v>58.480926694388089</v>
      </c>
      <c r="G77" s="13">
        <v>48.276917174794264</v>
      </c>
      <c r="H77" s="13">
        <v>53.614731548237252</v>
      </c>
      <c r="I77" s="13">
        <v>51.992727807546693</v>
      </c>
      <c r="J77" s="13">
        <v>51.577596087983423</v>
      </c>
      <c r="K77" s="13">
        <v>63.151954285328912</v>
      </c>
      <c r="L77" s="13">
        <v>57.139346010955144</v>
      </c>
    </row>
    <row r="78" spans="1:12" x14ac:dyDescent="0.25">
      <c r="A78" s="61" t="s">
        <v>202</v>
      </c>
      <c r="B78" s="64">
        <v>64</v>
      </c>
      <c r="C78" s="13">
        <v>51.551219201937705</v>
      </c>
      <c r="D78" s="13">
        <v>48.016239700860659</v>
      </c>
      <c r="E78" s="13">
        <v>49.970695496681422</v>
      </c>
      <c r="F78" s="13">
        <v>52.126705481070402</v>
      </c>
      <c r="G78" s="13">
        <v>57.590895042937795</v>
      </c>
      <c r="H78" s="13">
        <v>47.926532554513315</v>
      </c>
      <c r="I78" s="13">
        <v>53.128894462461595</v>
      </c>
      <c r="J78" s="13">
        <v>51.477092256474677</v>
      </c>
      <c r="K78" s="13">
        <v>51.695395238786467</v>
      </c>
      <c r="L78" s="13">
        <v>62.677297752960392</v>
      </c>
    </row>
    <row r="79" spans="1:12" x14ac:dyDescent="0.25">
      <c r="A79" s="61" t="s">
        <v>203</v>
      </c>
      <c r="B79" s="64">
        <v>60</v>
      </c>
      <c r="C79" s="13">
        <v>62.823864634954454</v>
      </c>
      <c r="D79" s="13">
        <v>51.199890130958579</v>
      </c>
      <c r="E79" s="13">
        <v>48.026180335730579</v>
      </c>
      <c r="F79" s="13">
        <v>49.593347278731606</v>
      </c>
      <c r="G79" s="13">
        <v>51.723145222689801</v>
      </c>
      <c r="H79" s="13">
        <v>56.768837487488035</v>
      </c>
      <c r="I79" s="13">
        <v>47.762800672003614</v>
      </c>
      <c r="J79" s="13">
        <v>52.634006436069946</v>
      </c>
      <c r="K79" s="13">
        <v>51.51080825711756</v>
      </c>
      <c r="L79" s="13">
        <v>52.017122515172474</v>
      </c>
    </row>
    <row r="80" spans="1:12" x14ac:dyDescent="0.25">
      <c r="A80" s="61" t="s">
        <v>204</v>
      </c>
      <c r="B80" s="64">
        <v>54</v>
      </c>
      <c r="C80" s="13">
        <v>58.993501533847471</v>
      </c>
      <c r="D80" s="13">
        <v>61.629832030328146</v>
      </c>
      <c r="E80" s="13">
        <v>50.801070874263537</v>
      </c>
      <c r="F80" s="13">
        <v>47.689552234072735</v>
      </c>
      <c r="G80" s="13">
        <v>49.23716367615831</v>
      </c>
      <c r="H80" s="13">
        <v>51.152941985929999</v>
      </c>
      <c r="I80" s="13">
        <v>56.00041734505885</v>
      </c>
      <c r="J80" s="13">
        <v>47.436660448626988</v>
      </c>
      <c r="K80" s="13">
        <v>52.515690411751336</v>
      </c>
      <c r="L80" s="13">
        <v>51.609594868335961</v>
      </c>
    </row>
    <row r="81" spans="1:12" x14ac:dyDescent="0.25">
      <c r="A81" s="61" t="s">
        <v>205</v>
      </c>
      <c r="B81" s="64">
        <v>48</v>
      </c>
      <c r="C81" s="13">
        <v>52.806354090212501</v>
      </c>
      <c r="D81" s="13">
        <v>57.44761797568507</v>
      </c>
      <c r="E81" s="13">
        <v>60.03240389537212</v>
      </c>
      <c r="F81" s="13">
        <v>49.729336415877803</v>
      </c>
      <c r="G81" s="13">
        <v>47.003230547602641</v>
      </c>
      <c r="H81" s="13">
        <v>48.339920346986233</v>
      </c>
      <c r="I81" s="13">
        <v>50.243553959034749</v>
      </c>
      <c r="J81" s="13">
        <v>54.679218988610529</v>
      </c>
      <c r="K81" s="13">
        <v>47.096423006645885</v>
      </c>
      <c r="L81" s="13">
        <v>52.071352913881924</v>
      </c>
    </row>
    <row r="82" spans="1:12" x14ac:dyDescent="0.25">
      <c r="A82" s="61" t="s">
        <v>206</v>
      </c>
      <c r="B82" s="64">
        <v>40</v>
      </c>
      <c r="C82" s="13">
        <v>47.038432384857565</v>
      </c>
      <c r="D82" s="13">
        <v>51.525149134376157</v>
      </c>
      <c r="E82" s="13">
        <v>55.992241571988004</v>
      </c>
      <c r="F82" s="13">
        <v>58.165497916187221</v>
      </c>
      <c r="G82" s="13">
        <v>48.718457672667036</v>
      </c>
      <c r="H82" s="13">
        <v>46.171270981093294</v>
      </c>
      <c r="I82" s="13">
        <v>47.481489268564509</v>
      </c>
      <c r="J82" s="13">
        <v>49.229688957022418</v>
      </c>
      <c r="K82" s="13">
        <v>53.717332351555179</v>
      </c>
      <c r="L82" s="13">
        <v>46.836740908408409</v>
      </c>
    </row>
    <row r="83" spans="1:12" x14ac:dyDescent="0.25">
      <c r="A83" s="61" t="s">
        <v>207</v>
      </c>
      <c r="B83" s="64">
        <v>43</v>
      </c>
      <c r="C83" s="13">
        <v>39.492831479145643</v>
      </c>
      <c r="D83" s="13">
        <v>45.870742313784262</v>
      </c>
      <c r="E83" s="13">
        <v>50.12280173187817</v>
      </c>
      <c r="F83" s="13">
        <v>54.112514525162631</v>
      </c>
      <c r="G83" s="13">
        <v>56.282873334836957</v>
      </c>
      <c r="H83" s="13">
        <v>47.44929492551924</v>
      </c>
      <c r="I83" s="13">
        <v>45.23170459382208</v>
      </c>
      <c r="J83" s="13">
        <v>46.380669486901319</v>
      </c>
      <c r="K83" s="13">
        <v>48.414567123020241</v>
      </c>
      <c r="L83" s="13">
        <v>52.744077017657375</v>
      </c>
    </row>
    <row r="84" spans="1:12" x14ac:dyDescent="0.25">
      <c r="A84" s="61" t="s">
        <v>208</v>
      </c>
      <c r="B84" s="64">
        <v>42</v>
      </c>
      <c r="C84" s="13">
        <v>42.04698707734439</v>
      </c>
      <c r="D84" s="13">
        <v>38.779678243809798</v>
      </c>
      <c r="E84" s="13">
        <v>44.649615268585826</v>
      </c>
      <c r="F84" s="13">
        <v>48.419999029165353</v>
      </c>
      <c r="G84" s="13">
        <v>52.28291403808624</v>
      </c>
      <c r="H84" s="13">
        <v>54.255333261912362</v>
      </c>
      <c r="I84" s="13">
        <v>46.184140085570824</v>
      </c>
      <c r="J84" s="13">
        <v>44.135095297056893</v>
      </c>
      <c r="K84" s="13">
        <v>45.531912341789273</v>
      </c>
      <c r="L84" s="13">
        <v>47.644524800596557</v>
      </c>
    </row>
    <row r="85" spans="1:12" x14ac:dyDescent="0.25">
      <c r="A85" s="61" t="s">
        <v>209</v>
      </c>
      <c r="B85" s="64">
        <v>47</v>
      </c>
      <c r="C85" s="13">
        <v>40.925917446694946</v>
      </c>
      <c r="D85" s="13">
        <v>40.810358105434339</v>
      </c>
      <c r="E85" s="13">
        <v>37.857785566412893</v>
      </c>
      <c r="F85" s="13">
        <v>43.060234202283809</v>
      </c>
      <c r="G85" s="13">
        <v>46.58840691118187</v>
      </c>
      <c r="H85" s="13">
        <v>50.121510143355216</v>
      </c>
      <c r="I85" s="13">
        <v>52.181944156169941</v>
      </c>
      <c r="J85" s="13">
        <v>44.665850681462288</v>
      </c>
      <c r="K85" s="13">
        <v>43.176793138618329</v>
      </c>
      <c r="L85" s="13">
        <v>44.620342330294683</v>
      </c>
    </row>
    <row r="86" spans="1:12" x14ac:dyDescent="0.25">
      <c r="A86" s="61" t="s">
        <v>210</v>
      </c>
      <c r="B86" s="64">
        <v>39</v>
      </c>
      <c r="C86" s="13">
        <v>45.295617416781816</v>
      </c>
      <c r="D86" s="13">
        <v>39.654485916644404</v>
      </c>
      <c r="E86" s="13">
        <v>39.540897324208743</v>
      </c>
      <c r="F86" s="13">
        <v>36.723718577683904</v>
      </c>
      <c r="G86" s="13">
        <v>41.479071466881116</v>
      </c>
      <c r="H86" s="13">
        <v>44.667649678193982</v>
      </c>
      <c r="I86" s="13">
        <v>48.085875435125658</v>
      </c>
      <c r="J86" s="13">
        <v>50.064907360222243</v>
      </c>
      <c r="K86" s="13">
        <v>43.44856754270112</v>
      </c>
      <c r="L86" s="13">
        <v>42.312725199303983</v>
      </c>
    </row>
    <row r="87" spans="1:12" x14ac:dyDescent="0.25">
      <c r="A87" s="61" t="s">
        <v>211</v>
      </c>
      <c r="B87" s="64">
        <v>35</v>
      </c>
      <c r="C87" s="13">
        <v>37.585196554848537</v>
      </c>
      <c r="D87" s="13">
        <v>43.356478778848519</v>
      </c>
      <c r="E87" s="13">
        <v>38.236973948819845</v>
      </c>
      <c r="F87" s="13">
        <v>37.966023753070061</v>
      </c>
      <c r="G87" s="13">
        <v>35.435506283611247</v>
      </c>
      <c r="H87" s="13">
        <v>39.678955798395833</v>
      </c>
      <c r="I87" s="13">
        <v>42.717112712608397</v>
      </c>
      <c r="J87" s="13">
        <v>45.903949660584246</v>
      </c>
      <c r="K87" s="13">
        <v>48.118902924987594</v>
      </c>
      <c r="L87" s="13">
        <v>42.212979653604933</v>
      </c>
    </row>
    <row r="88" spans="1:12" x14ac:dyDescent="0.25">
      <c r="A88" s="61" t="s">
        <v>212</v>
      </c>
      <c r="B88" s="64">
        <v>38</v>
      </c>
      <c r="C88" s="13">
        <v>33.476547537414099</v>
      </c>
      <c r="D88" s="13">
        <v>35.918525470255496</v>
      </c>
      <c r="E88" s="13">
        <v>41.337386988254643</v>
      </c>
      <c r="F88" s="13">
        <v>36.563169495849273</v>
      </c>
      <c r="G88" s="13">
        <v>36.276346183194931</v>
      </c>
      <c r="H88" s="13">
        <v>33.960611545004774</v>
      </c>
      <c r="I88" s="13">
        <v>37.857287713295719</v>
      </c>
      <c r="J88" s="13">
        <v>40.627714809628621</v>
      </c>
      <c r="K88" s="13">
        <v>43.874191763389199</v>
      </c>
      <c r="L88" s="13">
        <v>46.189206625829776</v>
      </c>
    </row>
    <row r="89" spans="1:12" x14ac:dyDescent="0.25">
      <c r="A89" s="61" t="s">
        <v>213</v>
      </c>
      <c r="B89" s="64">
        <v>38</v>
      </c>
      <c r="C89" s="13">
        <v>36.057137903208663</v>
      </c>
      <c r="D89" s="13">
        <v>31.798760931972296</v>
      </c>
      <c r="E89" s="13">
        <v>34.211860683285899</v>
      </c>
      <c r="F89" s="13">
        <v>39.166865348037952</v>
      </c>
      <c r="G89" s="13">
        <v>34.737765853074755</v>
      </c>
      <c r="H89" s="13">
        <v>34.450419948152934</v>
      </c>
      <c r="I89" s="13">
        <v>32.464759729004868</v>
      </c>
      <c r="J89" s="13">
        <v>35.953070763046838</v>
      </c>
      <c r="K89" s="13">
        <v>38.770567461838027</v>
      </c>
      <c r="L89" s="13">
        <v>41.926178939622076</v>
      </c>
    </row>
    <row r="90" spans="1:12" x14ac:dyDescent="0.25">
      <c r="A90" s="61" t="s">
        <v>214</v>
      </c>
      <c r="B90" s="64">
        <v>26</v>
      </c>
      <c r="C90" s="13">
        <v>35.292501763756754</v>
      </c>
      <c r="D90" s="13">
        <v>33.760571576013461</v>
      </c>
      <c r="E90" s="13">
        <v>29.938101053882004</v>
      </c>
      <c r="F90" s="13">
        <v>32.206204640190336</v>
      </c>
      <c r="G90" s="13">
        <v>36.73344149894119</v>
      </c>
      <c r="H90" s="13">
        <v>32.636115249012789</v>
      </c>
      <c r="I90" s="13">
        <v>32.521893844528073</v>
      </c>
      <c r="J90" s="13">
        <v>30.756172618266611</v>
      </c>
      <c r="K90" s="13">
        <v>34.095911741778067</v>
      </c>
      <c r="L90" s="13">
        <v>36.777289696691412</v>
      </c>
    </row>
    <row r="91" spans="1:12" x14ac:dyDescent="0.25">
      <c r="A91" s="61" t="s">
        <v>215</v>
      </c>
      <c r="B91" s="64">
        <v>123</v>
      </c>
      <c r="C91" s="13">
        <v>129.62646637386405</v>
      </c>
      <c r="D91" s="13">
        <v>142.41734251781153</v>
      </c>
      <c r="E91" s="13">
        <v>153.57852075813966</v>
      </c>
      <c r="F91" s="13">
        <v>160.21166215568348</v>
      </c>
      <c r="G91" s="13">
        <v>166.81184539611138</v>
      </c>
      <c r="H91" s="13">
        <v>176.94885061326391</v>
      </c>
      <c r="I91" s="13">
        <v>183.16370485148587</v>
      </c>
      <c r="J91" s="13">
        <v>188.53017128883451</v>
      </c>
      <c r="K91" s="13">
        <v>192.91972278190008</v>
      </c>
      <c r="L91" s="13">
        <v>199.84265563915051</v>
      </c>
    </row>
    <row r="92" spans="1:12" x14ac:dyDescent="0.25">
      <c r="A92" s="61" t="s">
        <v>3</v>
      </c>
      <c r="B92" s="62">
        <v>5024</v>
      </c>
      <c r="C92" s="62">
        <v>5046.069605162601</v>
      </c>
      <c r="D92" s="62">
        <v>5069.0765880765248</v>
      </c>
      <c r="E92" s="62">
        <v>5095.9373624244899</v>
      </c>
      <c r="F92" s="62">
        <v>5105.9284975422852</v>
      </c>
      <c r="G92" s="62">
        <v>5113.4357900722771</v>
      </c>
      <c r="H92" s="62">
        <v>5108.6802539801593</v>
      </c>
      <c r="I92" s="62">
        <v>5112.7235171522734</v>
      </c>
      <c r="J92" s="62">
        <v>5111.9273103582664</v>
      </c>
      <c r="K92" s="62">
        <v>5212.5248316306488</v>
      </c>
      <c r="L92" s="62">
        <v>5322.9603230723469</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E077F574-CE46-42E7-AAD2-D12AB61686B2}"/>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73115-D2F4-45E4-8809-EC195E842C63}">
  <dimension ref="A1:S115"/>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239</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50</v>
      </c>
      <c r="C6" s="13">
        <v>49.393704195023773</v>
      </c>
      <c r="D6" s="13">
        <v>48.431661116773491</v>
      </c>
      <c r="E6" s="13">
        <v>47.77801606999526</v>
      </c>
      <c r="F6" s="13">
        <v>46.8410118958639</v>
      </c>
      <c r="G6" s="13">
        <v>46.534003764027773</v>
      </c>
      <c r="H6" s="13">
        <v>47.320872671426329</v>
      </c>
      <c r="I6" s="13">
        <v>48.770067283169674</v>
      </c>
      <c r="J6" s="13">
        <v>50.52544141774532</v>
      </c>
      <c r="K6" s="13">
        <v>53.590464890567858</v>
      </c>
      <c r="L6" s="13">
        <v>57.414997396797723</v>
      </c>
    </row>
    <row r="7" spans="1:12" x14ac:dyDescent="0.25">
      <c r="A7" s="61" t="s">
        <v>132</v>
      </c>
      <c r="B7" s="64">
        <v>47</v>
      </c>
      <c r="C7" s="13">
        <v>51.412384075953781</v>
      </c>
      <c r="D7" s="13">
        <v>51.71183463441573</v>
      </c>
      <c r="E7" s="13">
        <v>50.838951665918728</v>
      </c>
      <c r="F7" s="13">
        <v>49.875885251576541</v>
      </c>
      <c r="G7" s="13">
        <v>48.79707563567402</v>
      </c>
      <c r="H7" s="13">
        <v>49.398598009117379</v>
      </c>
      <c r="I7" s="13">
        <v>50.357868943544879</v>
      </c>
      <c r="J7" s="13">
        <v>51.777861507954228</v>
      </c>
      <c r="K7" s="13">
        <v>54.190115894836289</v>
      </c>
      <c r="L7" s="13">
        <v>56.99332612342856</v>
      </c>
    </row>
    <row r="8" spans="1:12" x14ac:dyDescent="0.25">
      <c r="A8" s="61" t="s">
        <v>133</v>
      </c>
      <c r="B8" s="64">
        <v>59</v>
      </c>
      <c r="C8" s="13">
        <v>47.791652635686518</v>
      </c>
      <c r="D8" s="13">
        <v>50.512673600578083</v>
      </c>
      <c r="E8" s="13">
        <v>51.377733084327808</v>
      </c>
      <c r="F8" s="13">
        <v>50.291962046867582</v>
      </c>
      <c r="G8" s="13">
        <v>49.262448797625382</v>
      </c>
      <c r="H8" s="13">
        <v>49.056549662219616</v>
      </c>
      <c r="I8" s="13">
        <v>49.777067556290838</v>
      </c>
      <c r="J8" s="13">
        <v>50.753691090208065</v>
      </c>
      <c r="K8" s="13">
        <v>52.717326194633067</v>
      </c>
      <c r="L8" s="13">
        <v>55.081609589812004</v>
      </c>
    </row>
    <row r="9" spans="1:12" x14ac:dyDescent="0.25">
      <c r="A9" s="61" t="s">
        <v>134</v>
      </c>
      <c r="B9" s="64">
        <v>68</v>
      </c>
      <c r="C9" s="13">
        <v>56.882324375500467</v>
      </c>
      <c r="D9" s="13">
        <v>48.281257353405906</v>
      </c>
      <c r="E9" s="13">
        <v>49.959451784523758</v>
      </c>
      <c r="F9" s="13">
        <v>50.774781225171353</v>
      </c>
      <c r="G9" s="13">
        <v>49.652988731321912</v>
      </c>
      <c r="H9" s="13">
        <v>49.387529283491688</v>
      </c>
      <c r="I9" s="13">
        <v>49.337249910198203</v>
      </c>
      <c r="J9" s="13">
        <v>50.103689587480559</v>
      </c>
      <c r="K9" s="13">
        <v>51.597826623028276</v>
      </c>
      <c r="L9" s="13">
        <v>53.560101788975352</v>
      </c>
    </row>
    <row r="10" spans="1:12" x14ac:dyDescent="0.25">
      <c r="A10" s="61" t="s">
        <v>135</v>
      </c>
      <c r="B10" s="64">
        <v>62</v>
      </c>
      <c r="C10" s="13">
        <v>63.584478747447754</v>
      </c>
      <c r="D10" s="13">
        <v>55.25655721304939</v>
      </c>
      <c r="E10" s="13">
        <v>48.660744949686801</v>
      </c>
      <c r="F10" s="13">
        <v>49.436748929046622</v>
      </c>
      <c r="G10" s="13">
        <v>50.177144689958283</v>
      </c>
      <c r="H10" s="13">
        <v>49.754184427555714</v>
      </c>
      <c r="I10" s="13">
        <v>49.623855298273753</v>
      </c>
      <c r="J10" s="13">
        <v>49.670854783978776</v>
      </c>
      <c r="K10" s="13">
        <v>50.863663422537101</v>
      </c>
      <c r="L10" s="13">
        <v>52.406469834256356</v>
      </c>
    </row>
    <row r="11" spans="1:12" x14ac:dyDescent="0.25">
      <c r="A11" s="61" t="s">
        <v>136</v>
      </c>
      <c r="B11" s="64">
        <v>61</v>
      </c>
      <c r="C11" s="13">
        <v>60.979605254300978</v>
      </c>
      <c r="D11" s="13">
        <v>60.326118238125666</v>
      </c>
      <c r="E11" s="13">
        <v>53.994036485312726</v>
      </c>
      <c r="F11" s="13">
        <v>48.762097262779754</v>
      </c>
      <c r="G11" s="13">
        <v>48.930936867121027</v>
      </c>
      <c r="H11" s="13">
        <v>50.220344795184566</v>
      </c>
      <c r="I11" s="13">
        <v>49.940040985584204</v>
      </c>
      <c r="J11" s="13">
        <v>49.915142272043745</v>
      </c>
      <c r="K11" s="13">
        <v>50.362956143548821</v>
      </c>
      <c r="L11" s="13">
        <v>51.634840767158074</v>
      </c>
    </row>
    <row r="12" spans="1:12" x14ac:dyDescent="0.25">
      <c r="A12" s="61" t="s">
        <v>2</v>
      </c>
      <c r="B12" s="64">
        <v>59</v>
      </c>
      <c r="C12" s="13">
        <v>59.134508707047907</v>
      </c>
      <c r="D12" s="13">
        <v>60.086447206021631</v>
      </c>
      <c r="E12" s="13">
        <v>58.02440362522924</v>
      </c>
      <c r="F12" s="13">
        <v>52.95770334398717</v>
      </c>
      <c r="G12" s="13">
        <v>48.80016882481425</v>
      </c>
      <c r="H12" s="13">
        <v>49.092015612046289</v>
      </c>
      <c r="I12" s="13">
        <v>50.434630659518746</v>
      </c>
      <c r="J12" s="13">
        <v>50.264209247412225</v>
      </c>
      <c r="K12" s="13">
        <v>50.594074572765685</v>
      </c>
      <c r="L12" s="13">
        <v>51.166282413523014</v>
      </c>
    </row>
    <row r="13" spans="1:12" x14ac:dyDescent="0.25">
      <c r="A13" s="61" t="s">
        <v>137</v>
      </c>
      <c r="B13" s="64">
        <v>69</v>
      </c>
      <c r="C13" s="13">
        <v>56.646700472583198</v>
      </c>
      <c r="D13" s="13">
        <v>57.402518554084203</v>
      </c>
      <c r="E13" s="13">
        <v>58.960584895151968</v>
      </c>
      <c r="F13" s="13">
        <v>56.021464901917867</v>
      </c>
      <c r="G13" s="13">
        <v>51.805112924699714</v>
      </c>
      <c r="H13" s="13">
        <v>48.982262261634567</v>
      </c>
      <c r="I13" s="13">
        <v>49.109766402528933</v>
      </c>
      <c r="J13" s="13">
        <v>50.427261243967706</v>
      </c>
      <c r="K13" s="13">
        <v>50.573332038677897</v>
      </c>
      <c r="L13" s="13">
        <v>51.017183159067798</v>
      </c>
    </row>
    <row r="14" spans="1:12" x14ac:dyDescent="0.25">
      <c r="A14" s="61" t="s">
        <v>138</v>
      </c>
      <c r="B14" s="64">
        <v>63</v>
      </c>
      <c r="C14" s="13">
        <v>67.409642459826827</v>
      </c>
      <c r="D14" s="13">
        <v>55.263919585934921</v>
      </c>
      <c r="E14" s="13">
        <v>56.583135116295132</v>
      </c>
      <c r="F14" s="13">
        <v>58.392533816547676</v>
      </c>
      <c r="G14" s="13">
        <v>54.848596529950953</v>
      </c>
      <c r="H14" s="13">
        <v>51.72421215249814</v>
      </c>
      <c r="I14" s="13">
        <v>49.653929128332507</v>
      </c>
      <c r="J14" s="13">
        <v>49.628435019745005</v>
      </c>
      <c r="K14" s="13">
        <v>51.175527531225292</v>
      </c>
      <c r="L14" s="13">
        <v>51.434425457262762</v>
      </c>
    </row>
    <row r="15" spans="1:12" x14ac:dyDescent="0.25">
      <c r="A15" s="61" t="s">
        <v>139</v>
      </c>
      <c r="B15" s="64">
        <v>59</v>
      </c>
      <c r="C15" s="13">
        <v>62.239015795908195</v>
      </c>
      <c r="D15" s="13">
        <v>65.725696511838962</v>
      </c>
      <c r="E15" s="13">
        <v>54.057553609419507</v>
      </c>
      <c r="F15" s="13">
        <v>55.620986677460074</v>
      </c>
      <c r="G15" s="13">
        <v>57.516858651060659</v>
      </c>
      <c r="H15" s="13">
        <v>54.052926800737112</v>
      </c>
      <c r="I15" s="13">
        <v>51.538855924736488</v>
      </c>
      <c r="J15" s="13">
        <v>50.055035888976711</v>
      </c>
      <c r="K15" s="13">
        <v>50.167460683773406</v>
      </c>
      <c r="L15" s="13">
        <v>51.766710651988816</v>
      </c>
    </row>
    <row r="16" spans="1:12" x14ac:dyDescent="0.25">
      <c r="A16" s="61" t="s">
        <v>140</v>
      </c>
      <c r="B16" s="64">
        <v>64</v>
      </c>
      <c r="C16" s="13">
        <v>57.939854249114475</v>
      </c>
      <c r="D16" s="13">
        <v>61.218755244826561</v>
      </c>
      <c r="E16" s="13">
        <v>63.999674006812867</v>
      </c>
      <c r="F16" s="13">
        <v>52.948082537262884</v>
      </c>
      <c r="G16" s="13">
        <v>54.5898046509121</v>
      </c>
      <c r="H16" s="13">
        <v>56.955741576119479</v>
      </c>
      <c r="I16" s="13">
        <v>53.413405917871131</v>
      </c>
      <c r="J16" s="13">
        <v>51.343346924603637</v>
      </c>
      <c r="K16" s="13">
        <v>50.59621141150366</v>
      </c>
      <c r="L16" s="13">
        <v>50.696897212666933</v>
      </c>
    </row>
    <row r="17" spans="1:12" x14ac:dyDescent="0.25">
      <c r="A17" s="61" t="s">
        <v>141</v>
      </c>
      <c r="B17" s="64">
        <v>70</v>
      </c>
      <c r="C17" s="13">
        <v>62.916737718755513</v>
      </c>
      <c r="D17" s="13">
        <v>57.019720916849892</v>
      </c>
      <c r="E17" s="13">
        <v>60.302175719812297</v>
      </c>
      <c r="F17" s="13">
        <v>62.488105978559787</v>
      </c>
      <c r="G17" s="13">
        <v>52.141388195536891</v>
      </c>
      <c r="H17" s="13">
        <v>54.150868190214482</v>
      </c>
      <c r="I17" s="13">
        <v>56.637749642317459</v>
      </c>
      <c r="J17" s="13">
        <v>53.074842741166997</v>
      </c>
      <c r="K17" s="13">
        <v>51.643941362853212</v>
      </c>
      <c r="L17" s="13">
        <v>51.321202577727995</v>
      </c>
    </row>
    <row r="18" spans="1:12" x14ac:dyDescent="0.25">
      <c r="A18" s="61" t="s">
        <v>142</v>
      </c>
      <c r="B18" s="64">
        <v>64</v>
      </c>
      <c r="C18" s="13">
        <v>67.415704531989633</v>
      </c>
      <c r="D18" s="13">
        <v>62.182619598885843</v>
      </c>
      <c r="E18" s="13">
        <v>56.381425321607196</v>
      </c>
      <c r="F18" s="13">
        <v>59.658993164807185</v>
      </c>
      <c r="G18" s="13">
        <v>61.358561477422654</v>
      </c>
      <c r="H18" s="13">
        <v>52.090186505292465</v>
      </c>
      <c r="I18" s="13">
        <v>54.143085966103584</v>
      </c>
      <c r="J18" s="13">
        <v>56.66636317711513</v>
      </c>
      <c r="K18" s="13">
        <v>53.470299695290194</v>
      </c>
      <c r="L18" s="13">
        <v>52.355463795374732</v>
      </c>
    </row>
    <row r="19" spans="1:12" x14ac:dyDescent="0.25">
      <c r="A19" s="61" t="s">
        <v>143</v>
      </c>
      <c r="B19" s="64">
        <v>65</v>
      </c>
      <c r="C19" s="13">
        <v>62.035297115510922</v>
      </c>
      <c r="D19" s="13">
        <v>64.797569514608483</v>
      </c>
      <c r="E19" s="13">
        <v>61.270129632809784</v>
      </c>
      <c r="F19" s="13">
        <v>55.423725520058376</v>
      </c>
      <c r="G19" s="13">
        <v>58.80837310999091</v>
      </c>
      <c r="H19" s="13">
        <v>60.456477992190379</v>
      </c>
      <c r="I19" s="13">
        <v>51.967338376039599</v>
      </c>
      <c r="J19" s="13">
        <v>54.035054135724977</v>
      </c>
      <c r="K19" s="13">
        <v>56.948991569255121</v>
      </c>
      <c r="L19" s="13">
        <v>53.855427098488477</v>
      </c>
    </row>
    <row r="20" spans="1:12" x14ac:dyDescent="0.25">
      <c r="A20" s="61" t="s">
        <v>144</v>
      </c>
      <c r="B20" s="64">
        <v>59</v>
      </c>
      <c r="C20" s="13">
        <v>63.530162383595986</v>
      </c>
      <c r="D20" s="13">
        <v>60.936272094183323</v>
      </c>
      <c r="E20" s="13">
        <v>63.24133865506959</v>
      </c>
      <c r="F20" s="13">
        <v>60.778742168056354</v>
      </c>
      <c r="G20" s="13">
        <v>55.128393071426956</v>
      </c>
      <c r="H20" s="13">
        <v>58.758689693201354</v>
      </c>
      <c r="I20" s="13">
        <v>60.260672367635252</v>
      </c>
      <c r="J20" s="13">
        <v>52.434827722120353</v>
      </c>
      <c r="K20" s="13">
        <v>54.876171085290991</v>
      </c>
      <c r="L20" s="13">
        <v>57.823395880035434</v>
      </c>
    </row>
    <row r="21" spans="1:12" x14ac:dyDescent="0.25">
      <c r="A21" s="61" t="s">
        <v>145</v>
      </c>
      <c r="B21" s="64">
        <v>60</v>
      </c>
      <c r="C21" s="13">
        <v>59.100410408624022</v>
      </c>
      <c r="D21" s="13">
        <v>62.314197335564096</v>
      </c>
      <c r="E21" s="13">
        <v>60.043119680291667</v>
      </c>
      <c r="F21" s="13">
        <v>61.87287975804098</v>
      </c>
      <c r="G21" s="13">
        <v>60.331668282618651</v>
      </c>
      <c r="H21" s="13">
        <v>55.203428630670636</v>
      </c>
      <c r="I21" s="13">
        <v>58.858464448733031</v>
      </c>
      <c r="J21" s="13">
        <v>60.183287305266944</v>
      </c>
      <c r="K21" s="13">
        <v>53.447798045412249</v>
      </c>
      <c r="L21" s="13">
        <v>55.908695827418924</v>
      </c>
    </row>
    <row r="22" spans="1:12" x14ac:dyDescent="0.25">
      <c r="A22" s="61" t="s">
        <v>146</v>
      </c>
      <c r="B22" s="64">
        <v>45</v>
      </c>
      <c r="C22" s="13">
        <v>59.553974549780527</v>
      </c>
      <c r="D22" s="13">
        <v>59.170905599833318</v>
      </c>
      <c r="E22" s="13">
        <v>61.418478971146605</v>
      </c>
      <c r="F22" s="13">
        <v>59.408733564152598</v>
      </c>
      <c r="G22" s="13">
        <v>60.879502344963107</v>
      </c>
      <c r="H22" s="13">
        <v>60.361206313113463</v>
      </c>
      <c r="I22" s="13">
        <v>55.615850725671528</v>
      </c>
      <c r="J22" s="13">
        <v>59.163395498945221</v>
      </c>
      <c r="K22" s="13">
        <v>60.864353562048962</v>
      </c>
      <c r="L22" s="13">
        <v>54.801374823620975</v>
      </c>
    </row>
    <row r="23" spans="1:12" x14ac:dyDescent="0.25">
      <c r="A23" s="61" t="s">
        <v>147</v>
      </c>
      <c r="B23" s="64">
        <v>47</v>
      </c>
      <c r="C23" s="13">
        <v>46.52662110908156</v>
      </c>
      <c r="D23" s="13">
        <v>59.107960028096613</v>
      </c>
      <c r="E23" s="13">
        <v>59.150080028397497</v>
      </c>
      <c r="F23" s="13">
        <v>60.58718317160367</v>
      </c>
      <c r="G23" s="13">
        <v>58.772342187804711</v>
      </c>
      <c r="H23" s="13">
        <v>60.398768150072293</v>
      </c>
      <c r="I23" s="13">
        <v>60.495397638571745</v>
      </c>
      <c r="J23" s="13">
        <v>56.142722201793553</v>
      </c>
      <c r="K23" s="13">
        <v>60.107371565695345</v>
      </c>
      <c r="L23" s="13">
        <v>61.741521329366442</v>
      </c>
    </row>
    <row r="24" spans="1:12" x14ac:dyDescent="0.25">
      <c r="A24" s="61" t="s">
        <v>148</v>
      </c>
      <c r="B24" s="64">
        <v>42</v>
      </c>
      <c r="C24" s="13">
        <v>47.965304418336387</v>
      </c>
      <c r="D24" s="13">
        <v>47.73324821958861</v>
      </c>
      <c r="E24" s="13">
        <v>58.593019460325415</v>
      </c>
      <c r="F24" s="13">
        <v>58.764589045897424</v>
      </c>
      <c r="G24" s="13">
        <v>59.647265370748791</v>
      </c>
      <c r="H24" s="13">
        <v>58.586178415488021</v>
      </c>
      <c r="I24" s="13">
        <v>60.147138173212426</v>
      </c>
      <c r="J24" s="13">
        <v>60.791518075846042</v>
      </c>
      <c r="K24" s="13">
        <v>57.489587929421148</v>
      </c>
      <c r="L24" s="13">
        <v>61.485538967069466</v>
      </c>
    </row>
    <row r="25" spans="1:12" x14ac:dyDescent="0.25">
      <c r="A25" s="61" t="s">
        <v>149</v>
      </c>
      <c r="B25" s="64">
        <v>41</v>
      </c>
      <c r="C25" s="13">
        <v>44.195702414026456</v>
      </c>
      <c r="D25" s="13">
        <v>48.637948975554522</v>
      </c>
      <c r="E25" s="13">
        <v>48.815361140133277</v>
      </c>
      <c r="F25" s="13">
        <v>57.307624258547492</v>
      </c>
      <c r="G25" s="13">
        <v>57.560649848875109</v>
      </c>
      <c r="H25" s="13">
        <v>58.733459294133787</v>
      </c>
      <c r="I25" s="13">
        <v>58.145981731053979</v>
      </c>
      <c r="J25" s="13">
        <v>59.65044312459392</v>
      </c>
      <c r="K25" s="13">
        <v>61.485022429124243</v>
      </c>
      <c r="L25" s="13">
        <v>58.971522550563854</v>
      </c>
    </row>
    <row r="26" spans="1:12" x14ac:dyDescent="0.25">
      <c r="A26" s="61" t="s">
        <v>150</v>
      </c>
      <c r="B26" s="64">
        <v>58</v>
      </c>
      <c r="C26" s="13">
        <v>42.060091580523633</v>
      </c>
      <c r="D26" s="13">
        <v>45.366229175124964</v>
      </c>
      <c r="E26" s="13">
        <v>48.95113275086306</v>
      </c>
      <c r="F26" s="13">
        <v>49.329724051817848</v>
      </c>
      <c r="G26" s="13">
        <v>55.594183235366778</v>
      </c>
      <c r="H26" s="13">
        <v>57.03886323790158</v>
      </c>
      <c r="I26" s="13">
        <v>57.994050701409463</v>
      </c>
      <c r="J26" s="13">
        <v>57.914904411582839</v>
      </c>
      <c r="K26" s="13">
        <v>60.001947394970976</v>
      </c>
      <c r="L26" s="13">
        <v>62.294932400038157</v>
      </c>
    </row>
    <row r="27" spans="1:12" x14ac:dyDescent="0.25">
      <c r="A27" s="61" t="s">
        <v>151</v>
      </c>
      <c r="B27" s="64">
        <v>40</v>
      </c>
      <c r="C27" s="13">
        <v>53.463844024521222</v>
      </c>
      <c r="D27" s="13">
        <v>43.232014512725364</v>
      </c>
      <c r="E27" s="13">
        <v>45.587101631631022</v>
      </c>
      <c r="F27" s="13">
        <v>48.06086624431552</v>
      </c>
      <c r="G27" s="13">
        <v>48.546495948243006</v>
      </c>
      <c r="H27" s="13">
        <v>54.847629528540942</v>
      </c>
      <c r="I27" s="13">
        <v>56.271971662930142</v>
      </c>
      <c r="J27" s="13">
        <v>57.48266102663721</v>
      </c>
      <c r="K27" s="13">
        <v>58.361323040567733</v>
      </c>
      <c r="L27" s="13">
        <v>60.72335069026515</v>
      </c>
    </row>
    <row r="28" spans="1:12" x14ac:dyDescent="0.25">
      <c r="A28" s="61" t="s">
        <v>152</v>
      </c>
      <c r="B28" s="64">
        <v>53</v>
      </c>
      <c r="C28" s="13">
        <v>43.283787894765673</v>
      </c>
      <c r="D28" s="13">
        <v>51.653520974116958</v>
      </c>
      <c r="E28" s="13">
        <v>45.354424152589807</v>
      </c>
      <c r="F28" s="13">
        <v>46.477315432893874</v>
      </c>
      <c r="G28" s="13">
        <v>48.463170124238864</v>
      </c>
      <c r="H28" s="13">
        <v>51.155868463799912</v>
      </c>
      <c r="I28" s="13">
        <v>56.43563834123411</v>
      </c>
      <c r="J28" s="13">
        <v>58.145385346238974</v>
      </c>
      <c r="K28" s="13">
        <v>60.027503600093922</v>
      </c>
      <c r="L28" s="13">
        <v>61.480039825723566</v>
      </c>
    </row>
    <row r="29" spans="1:12" x14ac:dyDescent="0.25">
      <c r="A29" s="61" t="s">
        <v>153</v>
      </c>
      <c r="B29" s="64">
        <v>51</v>
      </c>
      <c r="C29" s="13">
        <v>50.401957072510697</v>
      </c>
      <c r="D29" s="13">
        <v>45.488606580078823</v>
      </c>
      <c r="E29" s="13">
        <v>51.055579463396811</v>
      </c>
      <c r="F29" s="13">
        <v>46.732358108071033</v>
      </c>
      <c r="G29" s="13">
        <v>47.408789212782715</v>
      </c>
      <c r="H29" s="13">
        <v>51.399086945793726</v>
      </c>
      <c r="I29" s="13">
        <v>54.14198056348912</v>
      </c>
      <c r="J29" s="13">
        <v>58.832611643951942</v>
      </c>
      <c r="K29" s="13">
        <v>61.155932505661653</v>
      </c>
      <c r="L29" s="13">
        <v>63.609977733110497</v>
      </c>
    </row>
    <row r="30" spans="1:12" x14ac:dyDescent="0.25">
      <c r="A30" s="61" t="s">
        <v>154</v>
      </c>
      <c r="B30" s="64">
        <v>42</v>
      </c>
      <c r="C30" s="13">
        <v>51.835335065010533</v>
      </c>
      <c r="D30" s="13">
        <v>50.686589440826253</v>
      </c>
      <c r="E30" s="13">
        <v>48.170649751706939</v>
      </c>
      <c r="F30" s="13">
        <v>51.691182386621591</v>
      </c>
      <c r="G30" s="13">
        <v>48.958029872189584</v>
      </c>
      <c r="H30" s="13">
        <v>51.802871401147257</v>
      </c>
      <c r="I30" s="13">
        <v>55.589482685675875</v>
      </c>
      <c r="J30" s="13">
        <v>58.510439805502301</v>
      </c>
      <c r="K30" s="13">
        <v>63.263891607016994</v>
      </c>
      <c r="L30" s="13">
        <v>66.017652605730476</v>
      </c>
    </row>
    <row r="31" spans="1:12" x14ac:dyDescent="0.25">
      <c r="A31" s="61" t="s">
        <v>155</v>
      </c>
      <c r="B31" s="64">
        <v>49</v>
      </c>
      <c r="C31" s="13">
        <v>46.96131121110534</v>
      </c>
      <c r="D31" s="13">
        <v>53.573482969551939</v>
      </c>
      <c r="E31" s="13">
        <v>52.421210789137582</v>
      </c>
      <c r="F31" s="13">
        <v>50.68493811996521</v>
      </c>
      <c r="G31" s="13">
        <v>53.306761256085608</v>
      </c>
      <c r="H31" s="13">
        <v>53.870288006118649</v>
      </c>
      <c r="I31" s="13">
        <v>56.608028432699371</v>
      </c>
      <c r="J31" s="13">
        <v>60.335253838051479</v>
      </c>
      <c r="K31" s="13">
        <v>63.953213619547626</v>
      </c>
      <c r="L31" s="13">
        <v>68.627097660924278</v>
      </c>
    </row>
    <row r="32" spans="1:12" x14ac:dyDescent="0.25">
      <c r="A32" s="61" t="s">
        <v>156</v>
      </c>
      <c r="B32" s="64">
        <v>69</v>
      </c>
      <c r="C32" s="13">
        <v>52.759682321856666</v>
      </c>
      <c r="D32" s="13">
        <v>50.783433849591432</v>
      </c>
      <c r="E32" s="13">
        <v>55.46645701467056</v>
      </c>
      <c r="F32" s="13">
        <v>54.076961088965099</v>
      </c>
      <c r="G32" s="13">
        <v>53.044908898421021</v>
      </c>
      <c r="H32" s="13">
        <v>57.267494756175289</v>
      </c>
      <c r="I32" s="13">
        <v>58.529278155574026</v>
      </c>
      <c r="J32" s="13">
        <v>61.247974829866763</v>
      </c>
      <c r="K32" s="13">
        <v>65.659278220826749</v>
      </c>
      <c r="L32" s="13">
        <v>69.478992300332706</v>
      </c>
    </row>
    <row r="33" spans="1:12" x14ac:dyDescent="0.25">
      <c r="A33" s="61" t="s">
        <v>157</v>
      </c>
      <c r="B33" s="64">
        <v>61</v>
      </c>
      <c r="C33" s="13">
        <v>67.152935421184708</v>
      </c>
      <c r="D33" s="13">
        <v>56.00287836560986</v>
      </c>
      <c r="E33" s="13">
        <v>54.195508855830688</v>
      </c>
      <c r="F33" s="13">
        <v>57.251538519212751</v>
      </c>
      <c r="G33" s="13">
        <v>56.103358419537749</v>
      </c>
      <c r="H33" s="13">
        <v>57.45559917414085</v>
      </c>
      <c r="I33" s="13">
        <v>61.392529971232591</v>
      </c>
      <c r="J33" s="13">
        <v>63.058553076143767</v>
      </c>
      <c r="K33" s="13">
        <v>66.661389923860014</v>
      </c>
      <c r="L33" s="13">
        <v>71.079349313504224</v>
      </c>
    </row>
    <row r="34" spans="1:12" x14ac:dyDescent="0.25">
      <c r="A34" s="61" t="s">
        <v>158</v>
      </c>
      <c r="B34" s="64">
        <v>48</v>
      </c>
      <c r="C34" s="13">
        <v>61.789045746773894</v>
      </c>
      <c r="D34" s="13">
        <v>66.275640633374536</v>
      </c>
      <c r="E34" s="13">
        <v>58.389819270792479</v>
      </c>
      <c r="F34" s="13">
        <v>56.403952386689681</v>
      </c>
      <c r="G34" s="13">
        <v>58.616434957100324</v>
      </c>
      <c r="H34" s="13">
        <v>59.444787939566716</v>
      </c>
      <c r="I34" s="13">
        <v>61.159757471171439</v>
      </c>
      <c r="J34" s="13">
        <v>64.777177635293739</v>
      </c>
      <c r="K34" s="13">
        <v>67.697493001042545</v>
      </c>
      <c r="L34" s="13">
        <v>71.318132578571038</v>
      </c>
    </row>
    <row r="35" spans="1:12" x14ac:dyDescent="0.25">
      <c r="A35" s="61" t="s">
        <v>159</v>
      </c>
      <c r="B35" s="64">
        <v>60</v>
      </c>
      <c r="C35" s="13">
        <v>52.861999428589918</v>
      </c>
      <c r="D35" s="13">
        <v>62.352774662041476</v>
      </c>
      <c r="E35" s="13">
        <v>65.89205383102933</v>
      </c>
      <c r="F35" s="13">
        <v>59.818448781455146</v>
      </c>
      <c r="G35" s="13">
        <v>57.990237884798461</v>
      </c>
      <c r="H35" s="13">
        <v>61.14611166862241</v>
      </c>
      <c r="I35" s="13">
        <v>62.294227861684149</v>
      </c>
      <c r="J35" s="13">
        <v>64.090295450864929</v>
      </c>
      <c r="K35" s="13">
        <v>68.525412814399544</v>
      </c>
      <c r="L35" s="13">
        <v>71.595964322296808</v>
      </c>
    </row>
    <row r="36" spans="1:12" x14ac:dyDescent="0.25">
      <c r="A36" s="61" t="s">
        <v>160</v>
      </c>
      <c r="B36" s="64">
        <v>63</v>
      </c>
      <c r="C36" s="13">
        <v>61.097224079426518</v>
      </c>
      <c r="D36" s="13">
        <v>55.940422001795731</v>
      </c>
      <c r="E36" s="13">
        <v>62.654128054735487</v>
      </c>
      <c r="F36" s="13">
        <v>65.203391867841489</v>
      </c>
      <c r="G36" s="13">
        <v>60.572272410843553</v>
      </c>
      <c r="H36" s="13">
        <v>60.26581032295104</v>
      </c>
      <c r="I36" s="13">
        <v>63.121259086541549</v>
      </c>
      <c r="J36" s="13">
        <v>64.339874004634154</v>
      </c>
      <c r="K36" s="13">
        <v>67.275383563809001</v>
      </c>
      <c r="L36" s="13">
        <v>71.47178864864118</v>
      </c>
    </row>
    <row r="37" spans="1:12" x14ac:dyDescent="0.25">
      <c r="A37" s="61" t="s">
        <v>161</v>
      </c>
      <c r="B37" s="64">
        <v>71</v>
      </c>
      <c r="C37" s="13">
        <v>65.57571482402291</v>
      </c>
      <c r="D37" s="13">
        <v>62.592027863153689</v>
      </c>
      <c r="E37" s="13">
        <v>58.608517935487271</v>
      </c>
      <c r="F37" s="13">
        <v>63.322449371135995</v>
      </c>
      <c r="G37" s="13">
        <v>65.252225465563683</v>
      </c>
      <c r="H37" s="13">
        <v>62.836660556091232</v>
      </c>
      <c r="I37" s="13">
        <v>62.85410642431787</v>
      </c>
      <c r="J37" s="13">
        <v>65.325213929672074</v>
      </c>
      <c r="K37" s="13">
        <v>67.702092165923858</v>
      </c>
      <c r="L37" s="13">
        <v>70.625407536127696</v>
      </c>
    </row>
    <row r="38" spans="1:12" x14ac:dyDescent="0.25">
      <c r="A38" s="61" t="s">
        <v>162</v>
      </c>
      <c r="B38" s="64">
        <v>66</v>
      </c>
      <c r="C38" s="13">
        <v>70.625120265798941</v>
      </c>
      <c r="D38" s="13">
        <v>66.49567252772664</v>
      </c>
      <c r="E38" s="13">
        <v>63.042563218207377</v>
      </c>
      <c r="F38" s="13">
        <v>59.525223190768742</v>
      </c>
      <c r="G38" s="13">
        <v>62.952292722828219</v>
      </c>
      <c r="H38" s="13">
        <v>65.480218410840507</v>
      </c>
      <c r="I38" s="13">
        <v>64.019561865199165</v>
      </c>
      <c r="J38" s="13">
        <v>64.139843382284724</v>
      </c>
      <c r="K38" s="13">
        <v>67.371654661989581</v>
      </c>
      <c r="L38" s="13">
        <v>69.797856922257111</v>
      </c>
    </row>
    <row r="39" spans="1:12" x14ac:dyDescent="0.25">
      <c r="A39" s="61" t="s">
        <v>163</v>
      </c>
      <c r="B39" s="64">
        <v>90</v>
      </c>
      <c r="C39" s="13">
        <v>67.644436533746216</v>
      </c>
      <c r="D39" s="13">
        <v>70.297212577865267</v>
      </c>
      <c r="E39" s="13">
        <v>67.116756844570304</v>
      </c>
      <c r="F39" s="13">
        <v>63.275578381152762</v>
      </c>
      <c r="G39" s="13">
        <v>60.169390229731846</v>
      </c>
      <c r="H39" s="13">
        <v>63.672674755996646</v>
      </c>
      <c r="I39" s="13">
        <v>66.066574003407737</v>
      </c>
      <c r="J39" s="13">
        <v>65.152988761374772</v>
      </c>
      <c r="K39" s="13">
        <v>66.321905998702988</v>
      </c>
      <c r="L39" s="13">
        <v>69.380332222627715</v>
      </c>
    </row>
    <row r="40" spans="1:12" x14ac:dyDescent="0.25">
      <c r="A40" s="61" t="s">
        <v>164</v>
      </c>
      <c r="B40" s="64">
        <v>74</v>
      </c>
      <c r="C40" s="13">
        <v>85.535755826125097</v>
      </c>
      <c r="D40" s="13">
        <v>68.556228814384014</v>
      </c>
      <c r="E40" s="13">
        <v>69.81971494630784</v>
      </c>
      <c r="F40" s="13">
        <v>67.079409809070583</v>
      </c>
      <c r="G40" s="13">
        <v>63.171792458841104</v>
      </c>
      <c r="H40" s="13">
        <v>61.243582909557951</v>
      </c>
      <c r="I40" s="13">
        <v>64.324724495460401</v>
      </c>
      <c r="J40" s="13">
        <v>66.500008083424376</v>
      </c>
      <c r="K40" s="13">
        <v>66.834290568882537</v>
      </c>
      <c r="L40" s="13">
        <v>68.139421693987558</v>
      </c>
    </row>
    <row r="41" spans="1:12" x14ac:dyDescent="0.25">
      <c r="A41" s="61" t="s">
        <v>165</v>
      </c>
      <c r="B41" s="64">
        <v>75</v>
      </c>
      <c r="C41" s="13">
        <v>73.831958889470911</v>
      </c>
      <c r="D41" s="13">
        <v>81.953967515847424</v>
      </c>
      <c r="E41" s="13">
        <v>68.824972985107465</v>
      </c>
      <c r="F41" s="13">
        <v>68.926373111849372</v>
      </c>
      <c r="G41" s="13">
        <v>66.574127400783567</v>
      </c>
      <c r="H41" s="13">
        <v>63.547083914470193</v>
      </c>
      <c r="I41" s="13">
        <v>62.059274823594798</v>
      </c>
      <c r="J41" s="13">
        <v>64.739971709317373</v>
      </c>
      <c r="K41" s="13">
        <v>67.50604764902242</v>
      </c>
      <c r="L41" s="13">
        <v>68.193425436113444</v>
      </c>
    </row>
    <row r="42" spans="1:12" x14ac:dyDescent="0.25">
      <c r="A42" s="61" t="s">
        <v>166</v>
      </c>
      <c r="B42" s="64">
        <v>66</v>
      </c>
      <c r="C42" s="13">
        <v>73.788093267286087</v>
      </c>
      <c r="D42" s="13">
        <v>73.608996511706408</v>
      </c>
      <c r="E42" s="13">
        <v>79.438135069217125</v>
      </c>
      <c r="F42" s="13">
        <v>68.821975120142667</v>
      </c>
      <c r="G42" s="13">
        <v>68.249680071918462</v>
      </c>
      <c r="H42" s="13">
        <v>66.893534385607708</v>
      </c>
      <c r="I42" s="13">
        <v>64.221773936071543</v>
      </c>
      <c r="J42" s="13">
        <v>62.96676262088554</v>
      </c>
      <c r="K42" s="13">
        <v>66.05087576679712</v>
      </c>
      <c r="L42" s="13">
        <v>68.73454622604379</v>
      </c>
    </row>
    <row r="43" spans="1:12" x14ac:dyDescent="0.25">
      <c r="A43" s="61" t="s">
        <v>167</v>
      </c>
      <c r="B43" s="64">
        <v>62</v>
      </c>
      <c r="C43" s="13">
        <v>65.724089826725162</v>
      </c>
      <c r="D43" s="13">
        <v>72.223320535963111</v>
      </c>
      <c r="E43" s="13">
        <v>72.769869135399873</v>
      </c>
      <c r="F43" s="13">
        <v>76.681994332886205</v>
      </c>
      <c r="G43" s="13">
        <v>68.062036331748999</v>
      </c>
      <c r="H43" s="13">
        <v>67.703567026711994</v>
      </c>
      <c r="I43" s="13">
        <v>66.749984629513406</v>
      </c>
      <c r="J43" s="13">
        <v>64.312807176653365</v>
      </c>
      <c r="K43" s="13">
        <v>63.892480655248889</v>
      </c>
      <c r="L43" s="13">
        <v>66.81120769959962</v>
      </c>
    </row>
    <row r="44" spans="1:12" x14ac:dyDescent="0.25">
      <c r="A44" s="61" t="s">
        <v>168</v>
      </c>
      <c r="B44" s="64">
        <v>79</v>
      </c>
      <c r="C44" s="13">
        <v>62.632863720760362</v>
      </c>
      <c r="D44" s="13">
        <v>65.434922138005618</v>
      </c>
      <c r="E44" s="13">
        <v>71.033134846932711</v>
      </c>
      <c r="F44" s="13">
        <v>71.877386788076137</v>
      </c>
      <c r="G44" s="13">
        <v>74.439452337835505</v>
      </c>
      <c r="H44" s="13">
        <v>67.967703657317728</v>
      </c>
      <c r="I44" s="13">
        <v>67.484897101246005</v>
      </c>
      <c r="J44" s="13">
        <v>66.762916772426308</v>
      </c>
      <c r="K44" s="13">
        <v>65.140168744719588</v>
      </c>
      <c r="L44" s="13">
        <v>64.956728906060292</v>
      </c>
    </row>
    <row r="45" spans="1:12" x14ac:dyDescent="0.25">
      <c r="A45" s="61" t="s">
        <v>169</v>
      </c>
      <c r="B45" s="64">
        <v>87</v>
      </c>
      <c r="C45" s="13">
        <v>75.782190536458657</v>
      </c>
      <c r="D45" s="13">
        <v>63.372105223158243</v>
      </c>
      <c r="E45" s="13">
        <v>65.506968801680614</v>
      </c>
      <c r="F45" s="13">
        <v>70.253850868033282</v>
      </c>
      <c r="G45" s="13">
        <v>71.272576559086701</v>
      </c>
      <c r="H45" s="13">
        <v>73.533227726863601</v>
      </c>
      <c r="I45" s="13">
        <v>68.342657566004362</v>
      </c>
      <c r="J45" s="13">
        <v>67.757484661947231</v>
      </c>
      <c r="K45" s="13">
        <v>67.777495867354986</v>
      </c>
      <c r="L45" s="13">
        <v>66.431025963347381</v>
      </c>
    </row>
    <row r="46" spans="1:12" x14ac:dyDescent="0.25">
      <c r="A46" s="61" t="s">
        <v>170</v>
      </c>
      <c r="B46" s="64">
        <v>66</v>
      </c>
      <c r="C46" s="13">
        <v>81.970164459931766</v>
      </c>
      <c r="D46" s="13">
        <v>72.728693678120337</v>
      </c>
      <c r="E46" s="13">
        <v>63.417531124111868</v>
      </c>
      <c r="F46" s="13">
        <v>64.886580665829328</v>
      </c>
      <c r="G46" s="13">
        <v>68.922135051048059</v>
      </c>
      <c r="H46" s="13">
        <v>70.666950659002822</v>
      </c>
      <c r="I46" s="13">
        <v>72.38205034957052</v>
      </c>
      <c r="J46" s="13">
        <v>68.166137189786369</v>
      </c>
      <c r="K46" s="13">
        <v>68.099417777650942</v>
      </c>
      <c r="L46" s="13">
        <v>68.326215700646458</v>
      </c>
    </row>
    <row r="47" spans="1:12" x14ac:dyDescent="0.25">
      <c r="A47" s="61" t="s">
        <v>171</v>
      </c>
      <c r="B47" s="64">
        <v>65</v>
      </c>
      <c r="C47" s="13">
        <v>65.585606683837824</v>
      </c>
      <c r="D47" s="13">
        <v>78.334015681944251</v>
      </c>
      <c r="E47" s="13">
        <v>70.594679498962236</v>
      </c>
      <c r="F47" s="13">
        <v>63.413090935854946</v>
      </c>
      <c r="G47" s="13">
        <v>64.365192758344634</v>
      </c>
      <c r="H47" s="13">
        <v>68.400602310110145</v>
      </c>
      <c r="I47" s="13">
        <v>70.364320640050977</v>
      </c>
      <c r="J47" s="13">
        <v>71.66876733135328</v>
      </c>
      <c r="K47" s="13">
        <v>68.764509149943066</v>
      </c>
      <c r="L47" s="13">
        <v>68.739797430656409</v>
      </c>
    </row>
    <row r="48" spans="1:12" x14ac:dyDescent="0.25">
      <c r="A48" s="61" t="s">
        <v>172</v>
      </c>
      <c r="B48" s="64">
        <v>66</v>
      </c>
      <c r="C48" s="13">
        <v>64.379135280682149</v>
      </c>
      <c r="D48" s="13">
        <v>65.215431496886097</v>
      </c>
      <c r="E48" s="13">
        <v>75.59052428721472</v>
      </c>
      <c r="F48" s="13">
        <v>68.921331376753628</v>
      </c>
      <c r="G48" s="13">
        <v>63.334507410542749</v>
      </c>
      <c r="H48" s="13">
        <v>64.404712765975887</v>
      </c>
      <c r="I48" s="13">
        <v>68.144903636225223</v>
      </c>
      <c r="J48" s="13">
        <v>70.221583513550115</v>
      </c>
      <c r="K48" s="13">
        <v>71.780723786787604</v>
      </c>
      <c r="L48" s="13">
        <v>69.536065542723051</v>
      </c>
    </row>
    <row r="49" spans="1:12" x14ac:dyDescent="0.25">
      <c r="A49" s="61" t="s">
        <v>173</v>
      </c>
      <c r="B49" s="64">
        <v>74</v>
      </c>
      <c r="C49" s="13">
        <v>64.505062689883033</v>
      </c>
      <c r="D49" s="13">
        <v>63.834099532747977</v>
      </c>
      <c r="E49" s="13">
        <v>64.833578316168669</v>
      </c>
      <c r="F49" s="13">
        <v>73.272504878062762</v>
      </c>
      <c r="G49" s="13">
        <v>67.434531056139093</v>
      </c>
      <c r="H49" s="13">
        <v>63.602245449654696</v>
      </c>
      <c r="I49" s="13">
        <v>64.533267791762114</v>
      </c>
      <c r="J49" s="13">
        <v>67.959323651849346</v>
      </c>
      <c r="K49" s="13">
        <v>70.671424802517194</v>
      </c>
      <c r="L49" s="13">
        <v>72.095898731444805</v>
      </c>
    </row>
    <row r="50" spans="1:12" x14ac:dyDescent="0.25">
      <c r="A50" s="61" t="s">
        <v>174</v>
      </c>
      <c r="B50" s="64">
        <v>43</v>
      </c>
      <c r="C50" s="13">
        <v>70.999993549624904</v>
      </c>
      <c r="D50" s="13">
        <v>62.915972415716439</v>
      </c>
      <c r="E50" s="13">
        <v>62.85458721720061</v>
      </c>
      <c r="F50" s="13">
        <v>63.906786770383988</v>
      </c>
      <c r="G50" s="13">
        <v>70.729828376133227</v>
      </c>
      <c r="H50" s="13">
        <v>66.075921498621483</v>
      </c>
      <c r="I50" s="13">
        <v>63.417252000544963</v>
      </c>
      <c r="J50" s="13">
        <v>64.206275705311</v>
      </c>
      <c r="K50" s="13">
        <v>67.935793003540738</v>
      </c>
      <c r="L50" s="13">
        <v>70.738388132948728</v>
      </c>
    </row>
    <row r="51" spans="1:12" x14ac:dyDescent="0.25">
      <c r="A51" s="61" t="s">
        <v>175</v>
      </c>
      <c r="B51" s="64">
        <v>67</v>
      </c>
      <c r="C51" s="13">
        <v>44.692078274597847</v>
      </c>
      <c r="D51" s="13">
        <v>68.795531083981757</v>
      </c>
      <c r="E51" s="13">
        <v>61.816249053233719</v>
      </c>
      <c r="F51" s="13">
        <v>62.01806048983174</v>
      </c>
      <c r="G51" s="13">
        <v>63.13288530374794</v>
      </c>
      <c r="H51" s="13">
        <v>69.165554472088161</v>
      </c>
      <c r="I51" s="13">
        <v>65.235764377695418</v>
      </c>
      <c r="J51" s="13">
        <v>63.427213886741534</v>
      </c>
      <c r="K51" s="13">
        <v>64.714538574594954</v>
      </c>
      <c r="L51" s="13">
        <v>68.293485489162094</v>
      </c>
    </row>
    <row r="52" spans="1:12" x14ac:dyDescent="0.25">
      <c r="A52" s="61" t="s">
        <v>176</v>
      </c>
      <c r="B52" s="64">
        <v>57</v>
      </c>
      <c r="C52" s="13">
        <v>66.000861807164455</v>
      </c>
      <c r="D52" s="13">
        <v>46.230811668106433</v>
      </c>
      <c r="E52" s="13">
        <v>67.334712862104027</v>
      </c>
      <c r="F52" s="13">
        <v>61.131089390544687</v>
      </c>
      <c r="G52" s="13">
        <v>61.508982370246173</v>
      </c>
      <c r="H52" s="13">
        <v>63.063914879580842</v>
      </c>
      <c r="I52" s="13">
        <v>68.321415058625192</v>
      </c>
      <c r="J52" s="13">
        <v>64.888485055498151</v>
      </c>
      <c r="K52" s="13">
        <v>64.38116005594253</v>
      </c>
      <c r="L52" s="13">
        <v>65.683198045064955</v>
      </c>
    </row>
    <row r="53" spans="1:12" x14ac:dyDescent="0.25">
      <c r="A53" s="61" t="s">
        <v>177</v>
      </c>
      <c r="B53" s="64">
        <v>51</v>
      </c>
      <c r="C53" s="13">
        <v>56.401441020679897</v>
      </c>
      <c r="D53" s="13">
        <v>64.682375501864925</v>
      </c>
      <c r="E53" s="13">
        <v>47.153048008479445</v>
      </c>
      <c r="F53" s="13">
        <v>65.484625012166433</v>
      </c>
      <c r="G53" s="13">
        <v>60.040677838126086</v>
      </c>
      <c r="H53" s="13">
        <v>60.966392006142179</v>
      </c>
      <c r="I53" s="13">
        <v>62.657883788979106</v>
      </c>
      <c r="J53" s="13">
        <v>67.178924536525031</v>
      </c>
      <c r="K53" s="13">
        <v>64.900438734358673</v>
      </c>
      <c r="L53" s="13">
        <v>65.037559147306709</v>
      </c>
    </row>
    <row r="54" spans="1:12" x14ac:dyDescent="0.25">
      <c r="A54" s="61" t="s">
        <v>178</v>
      </c>
      <c r="B54" s="64">
        <v>45</v>
      </c>
      <c r="C54" s="13">
        <v>51.735250364564195</v>
      </c>
      <c r="D54" s="13">
        <v>56.175986570965279</v>
      </c>
      <c r="E54" s="13">
        <v>63.859298438792756</v>
      </c>
      <c r="F54" s="13">
        <v>48.033108437670478</v>
      </c>
      <c r="G54" s="13">
        <v>64.161818097150061</v>
      </c>
      <c r="H54" s="13">
        <v>59.791436290294108</v>
      </c>
      <c r="I54" s="13">
        <v>60.922951722930399</v>
      </c>
      <c r="J54" s="13">
        <v>62.615020428853889</v>
      </c>
      <c r="K54" s="13">
        <v>67.340522095756171</v>
      </c>
      <c r="L54" s="13">
        <v>65.520711158204335</v>
      </c>
    </row>
    <row r="55" spans="1:12" x14ac:dyDescent="0.25">
      <c r="A55" s="61" t="s">
        <v>179</v>
      </c>
      <c r="B55" s="64">
        <v>61</v>
      </c>
      <c r="C55" s="13">
        <v>46.23045269037523</v>
      </c>
      <c r="D55" s="13">
        <v>52.317957798154893</v>
      </c>
      <c r="E55" s="13">
        <v>55.986516492254083</v>
      </c>
      <c r="F55" s="13">
        <v>62.988976852481038</v>
      </c>
      <c r="G55" s="13">
        <v>48.737362491084689</v>
      </c>
      <c r="H55" s="13">
        <v>63.388208152840299</v>
      </c>
      <c r="I55" s="13">
        <v>59.761970553910473</v>
      </c>
      <c r="J55" s="13">
        <v>60.930148943012291</v>
      </c>
      <c r="K55" s="13">
        <v>63.455175949420777</v>
      </c>
      <c r="L55" s="13">
        <v>67.850193328957573</v>
      </c>
    </row>
    <row r="56" spans="1:12" x14ac:dyDescent="0.25">
      <c r="A56" s="61" t="s">
        <v>180</v>
      </c>
      <c r="B56" s="64">
        <v>52</v>
      </c>
      <c r="C56" s="13">
        <v>59.812493567120171</v>
      </c>
      <c r="D56" s="13">
        <v>47.295729008251442</v>
      </c>
      <c r="E56" s="13">
        <v>52.813937766441377</v>
      </c>
      <c r="F56" s="13">
        <v>55.715368767350547</v>
      </c>
      <c r="G56" s="13">
        <v>62.227608877461215</v>
      </c>
      <c r="H56" s="13">
        <v>49.72809933398068</v>
      </c>
      <c r="I56" s="13">
        <v>62.937843049355955</v>
      </c>
      <c r="J56" s="13">
        <v>59.807939474750739</v>
      </c>
      <c r="K56" s="13">
        <v>61.885305763463435</v>
      </c>
      <c r="L56" s="13">
        <v>64.517833569713403</v>
      </c>
    </row>
    <row r="57" spans="1:12" x14ac:dyDescent="0.25">
      <c r="A57" s="61" t="s">
        <v>181</v>
      </c>
      <c r="B57" s="64">
        <v>48</v>
      </c>
      <c r="C57" s="13">
        <v>51.757580756286458</v>
      </c>
      <c r="D57" s="13">
        <v>58.851772338244174</v>
      </c>
      <c r="E57" s="13">
        <v>48.181778905801558</v>
      </c>
      <c r="F57" s="13">
        <v>53.109000725242645</v>
      </c>
      <c r="G57" s="13">
        <v>55.45590267534044</v>
      </c>
      <c r="H57" s="13">
        <v>61.914588117706245</v>
      </c>
      <c r="I57" s="13">
        <v>50.730131774039592</v>
      </c>
      <c r="J57" s="13">
        <v>62.602702597255963</v>
      </c>
      <c r="K57" s="13">
        <v>60.857071372267043</v>
      </c>
      <c r="L57" s="13">
        <v>63.077677660904243</v>
      </c>
    </row>
    <row r="58" spans="1:12" x14ac:dyDescent="0.25">
      <c r="A58" s="61" t="s">
        <v>182</v>
      </c>
      <c r="B58" s="64">
        <v>49</v>
      </c>
      <c r="C58" s="13">
        <v>48.778058924150493</v>
      </c>
      <c r="D58" s="13">
        <v>51.93725247115389</v>
      </c>
      <c r="E58" s="13">
        <v>58.289793950844889</v>
      </c>
      <c r="F58" s="13">
        <v>49.015236507649398</v>
      </c>
      <c r="G58" s="13">
        <v>53.543226667903468</v>
      </c>
      <c r="H58" s="13">
        <v>55.849709173044538</v>
      </c>
      <c r="I58" s="13">
        <v>62.006552405080384</v>
      </c>
      <c r="J58" s="13">
        <v>51.863768353330727</v>
      </c>
      <c r="K58" s="13">
        <v>63.561116205702746</v>
      </c>
      <c r="L58" s="13">
        <v>62.37449131825236</v>
      </c>
    </row>
    <row r="59" spans="1:12" x14ac:dyDescent="0.25">
      <c r="A59" s="61" t="s">
        <v>183</v>
      </c>
      <c r="B59" s="64">
        <v>43</v>
      </c>
      <c r="C59" s="13">
        <v>49.264442743044484</v>
      </c>
      <c r="D59" s="13">
        <v>49.17461755700289</v>
      </c>
      <c r="E59" s="13">
        <v>51.772734930082215</v>
      </c>
      <c r="F59" s="13">
        <v>57.414015323034313</v>
      </c>
      <c r="G59" s="13">
        <v>49.419342565234579</v>
      </c>
      <c r="H59" s="13">
        <v>53.949623802889299</v>
      </c>
      <c r="I59" s="13">
        <v>55.986689941718893</v>
      </c>
      <c r="J59" s="13">
        <v>61.748085373301663</v>
      </c>
      <c r="K59" s="13">
        <v>53.594629628577579</v>
      </c>
      <c r="L59" s="13">
        <v>64.388893561157275</v>
      </c>
    </row>
    <row r="60" spans="1:12" x14ac:dyDescent="0.25">
      <c r="A60" s="61" t="s">
        <v>184</v>
      </c>
      <c r="B60" s="64">
        <v>43</v>
      </c>
      <c r="C60" s="13">
        <v>44.366053432037702</v>
      </c>
      <c r="D60" s="13">
        <v>49.853969850914417</v>
      </c>
      <c r="E60" s="13">
        <v>49.811725911503792</v>
      </c>
      <c r="F60" s="13">
        <v>51.90365518206287</v>
      </c>
      <c r="G60" s="13">
        <v>57.018705528854525</v>
      </c>
      <c r="H60" s="13">
        <v>50.382639177147638</v>
      </c>
      <c r="I60" s="13">
        <v>54.737088528089771</v>
      </c>
      <c r="J60" s="13">
        <v>56.465210196829119</v>
      </c>
      <c r="K60" s="13">
        <v>62.907229471407433</v>
      </c>
      <c r="L60" s="13">
        <v>55.692580024158893</v>
      </c>
    </row>
    <row r="61" spans="1:12" x14ac:dyDescent="0.25">
      <c r="A61" s="61" t="s">
        <v>185</v>
      </c>
      <c r="B61" s="64">
        <v>39</v>
      </c>
      <c r="C61" s="13">
        <v>44.517254253069424</v>
      </c>
      <c r="D61" s="13">
        <v>45.386459951899546</v>
      </c>
      <c r="E61" s="13">
        <v>50.190961058222477</v>
      </c>
      <c r="F61" s="13">
        <v>50.122043105278074</v>
      </c>
      <c r="G61" s="13">
        <v>51.85953996804809</v>
      </c>
      <c r="H61" s="13">
        <v>56.813636428874545</v>
      </c>
      <c r="I61" s="13">
        <v>51.170685904687268</v>
      </c>
      <c r="J61" s="13">
        <v>55.24579028776833</v>
      </c>
      <c r="K61" s="13">
        <v>57.703498511778363</v>
      </c>
      <c r="L61" s="13">
        <v>63.968856913045762</v>
      </c>
    </row>
    <row r="62" spans="1:12" x14ac:dyDescent="0.25">
      <c r="A62" s="61" t="s">
        <v>186</v>
      </c>
      <c r="B62" s="64">
        <v>55</v>
      </c>
      <c r="C62" s="13">
        <v>41.265282595538018</v>
      </c>
      <c r="D62" s="13">
        <v>45.916174494640934</v>
      </c>
      <c r="E62" s="13">
        <v>46.373429279139849</v>
      </c>
      <c r="F62" s="13">
        <v>50.545479835688063</v>
      </c>
      <c r="G62" s="13">
        <v>50.533060776512364</v>
      </c>
      <c r="H62" s="13">
        <v>52.315813230784897</v>
      </c>
      <c r="I62" s="13">
        <v>56.958697482707883</v>
      </c>
      <c r="J62" s="13">
        <v>52.020509938762849</v>
      </c>
      <c r="K62" s="13">
        <v>56.785053588081887</v>
      </c>
      <c r="L62" s="13">
        <v>59.175525410775698</v>
      </c>
    </row>
    <row r="63" spans="1:12" x14ac:dyDescent="0.25">
      <c r="A63" s="61" t="s">
        <v>187</v>
      </c>
      <c r="B63" s="64">
        <v>54</v>
      </c>
      <c r="C63" s="13">
        <v>55.151959706813869</v>
      </c>
      <c r="D63" s="13">
        <v>43.082899027364377</v>
      </c>
      <c r="E63" s="13">
        <v>46.993707706449513</v>
      </c>
      <c r="F63" s="13">
        <v>47.007393359102814</v>
      </c>
      <c r="G63" s="13">
        <v>50.674846630539037</v>
      </c>
      <c r="H63" s="13">
        <v>51.038185654621557</v>
      </c>
      <c r="I63" s="13">
        <v>52.679982688815031</v>
      </c>
      <c r="J63" s="13">
        <v>56.953425493700628</v>
      </c>
      <c r="K63" s="13">
        <v>53.46665745301884</v>
      </c>
      <c r="L63" s="13">
        <v>58.147050765102613</v>
      </c>
    </row>
    <row r="64" spans="1:12" x14ac:dyDescent="0.25">
      <c r="A64" s="61" t="s">
        <v>188</v>
      </c>
      <c r="B64" s="64">
        <v>36</v>
      </c>
      <c r="C64" s="13">
        <v>53.877493731511926</v>
      </c>
      <c r="D64" s="13">
        <v>55.111137881493192</v>
      </c>
      <c r="E64" s="13">
        <v>44.377817855501725</v>
      </c>
      <c r="F64" s="13">
        <v>47.644497400009747</v>
      </c>
      <c r="G64" s="13">
        <v>47.346694556621607</v>
      </c>
      <c r="H64" s="13">
        <v>50.897847888785371</v>
      </c>
      <c r="I64" s="13">
        <v>51.442697629269851</v>
      </c>
      <c r="J64" s="13">
        <v>52.82307773205094</v>
      </c>
      <c r="K64" s="13">
        <v>57.564474563782326</v>
      </c>
      <c r="L64" s="13">
        <v>54.733223125679118</v>
      </c>
    </row>
    <row r="65" spans="1:12" x14ac:dyDescent="0.25">
      <c r="A65" s="61" t="s">
        <v>189</v>
      </c>
      <c r="B65" s="64">
        <v>36</v>
      </c>
      <c r="C65" s="13">
        <v>37.922234791209888</v>
      </c>
      <c r="D65" s="13">
        <v>53.947221161886759</v>
      </c>
      <c r="E65" s="13">
        <v>55.24237493680063</v>
      </c>
      <c r="F65" s="13">
        <v>45.479208813436813</v>
      </c>
      <c r="G65" s="13">
        <v>48.32309421089829</v>
      </c>
      <c r="H65" s="13">
        <v>48.041206029478985</v>
      </c>
      <c r="I65" s="13">
        <v>51.368004898833448</v>
      </c>
      <c r="J65" s="13">
        <v>51.9504901084469</v>
      </c>
      <c r="K65" s="13">
        <v>53.855651093568625</v>
      </c>
      <c r="L65" s="13">
        <v>58.463900015978012</v>
      </c>
    </row>
    <row r="66" spans="1:12" x14ac:dyDescent="0.25">
      <c r="A66" s="61" t="s">
        <v>190</v>
      </c>
      <c r="B66" s="64">
        <v>55</v>
      </c>
      <c r="C66" s="13">
        <v>37.265269178032035</v>
      </c>
      <c r="D66" s="13">
        <v>39.31707015222289</v>
      </c>
      <c r="E66" s="13">
        <v>53.658240727905678</v>
      </c>
      <c r="F66" s="13">
        <v>54.881820484827941</v>
      </c>
      <c r="G66" s="13">
        <v>46.112766731267101</v>
      </c>
      <c r="H66" s="13">
        <v>48.845565615685345</v>
      </c>
      <c r="I66" s="13">
        <v>48.454676896349838</v>
      </c>
      <c r="J66" s="13">
        <v>51.442632177249443</v>
      </c>
      <c r="K66" s="13">
        <v>52.769603900414786</v>
      </c>
      <c r="L66" s="13">
        <v>54.59226561184667</v>
      </c>
    </row>
    <row r="67" spans="1:12" x14ac:dyDescent="0.25">
      <c r="A67" s="61" t="s">
        <v>191</v>
      </c>
      <c r="B67" s="64">
        <v>78</v>
      </c>
      <c r="C67" s="13">
        <v>54.907445010965354</v>
      </c>
      <c r="D67" s="13">
        <v>38.345407436556265</v>
      </c>
      <c r="E67" s="13">
        <v>40.43905556422785</v>
      </c>
      <c r="F67" s="13">
        <v>53.242268503078058</v>
      </c>
      <c r="G67" s="13">
        <v>54.545542110908379</v>
      </c>
      <c r="H67" s="13">
        <v>46.825595219570452</v>
      </c>
      <c r="I67" s="13">
        <v>49.369775620928998</v>
      </c>
      <c r="J67" s="13">
        <v>48.797433456347953</v>
      </c>
      <c r="K67" s="13">
        <v>52.147780199575479</v>
      </c>
      <c r="L67" s="13">
        <v>53.648383288636772</v>
      </c>
    </row>
    <row r="68" spans="1:12" x14ac:dyDescent="0.25">
      <c r="A68" s="61" t="s">
        <v>192</v>
      </c>
      <c r="B68" s="64">
        <v>54</v>
      </c>
      <c r="C68" s="13">
        <v>75.88815827780266</v>
      </c>
      <c r="D68" s="13">
        <v>54.91028512699922</v>
      </c>
      <c r="E68" s="13">
        <v>39.315916710346855</v>
      </c>
      <c r="F68" s="13">
        <v>41.325304724304452</v>
      </c>
      <c r="G68" s="13">
        <v>53.011506914603999</v>
      </c>
      <c r="H68" s="13">
        <v>54.545061581508627</v>
      </c>
      <c r="I68" s="13">
        <v>47.609830761821236</v>
      </c>
      <c r="J68" s="13">
        <v>49.904458890217953</v>
      </c>
      <c r="K68" s="13">
        <v>49.830599122565921</v>
      </c>
      <c r="L68" s="13">
        <v>53.102513549947815</v>
      </c>
    </row>
    <row r="69" spans="1:12" x14ac:dyDescent="0.25">
      <c r="A69" s="61" t="s">
        <v>193</v>
      </c>
      <c r="B69" s="64">
        <v>46</v>
      </c>
      <c r="C69" s="13">
        <v>53.373852096331696</v>
      </c>
      <c r="D69" s="13">
        <v>73.888843237288498</v>
      </c>
      <c r="E69" s="13">
        <v>54.750830016213762</v>
      </c>
      <c r="F69" s="13">
        <v>39.899574752194312</v>
      </c>
      <c r="G69" s="13">
        <v>42.02826945574224</v>
      </c>
      <c r="H69" s="13">
        <v>52.894329084911234</v>
      </c>
      <c r="I69" s="13">
        <v>54.570137124783294</v>
      </c>
      <c r="J69" s="13">
        <v>48.224975406213417</v>
      </c>
      <c r="K69" s="13">
        <v>50.8965780512614</v>
      </c>
      <c r="L69" s="13">
        <v>50.857009089156065</v>
      </c>
    </row>
    <row r="70" spans="1:12" x14ac:dyDescent="0.25">
      <c r="A70" s="61" t="s">
        <v>194</v>
      </c>
      <c r="B70" s="64">
        <v>51</v>
      </c>
      <c r="C70" s="13">
        <v>45.735291833162563</v>
      </c>
      <c r="D70" s="13">
        <v>52.5358000750279</v>
      </c>
      <c r="E70" s="13">
        <v>71.745718640143252</v>
      </c>
      <c r="F70" s="13">
        <v>54.100215165236008</v>
      </c>
      <c r="G70" s="13">
        <v>40.218830736437646</v>
      </c>
      <c r="H70" s="13">
        <v>42.589144388145066</v>
      </c>
      <c r="I70" s="13">
        <v>52.60446953483337</v>
      </c>
      <c r="J70" s="13">
        <v>54.233406485038174</v>
      </c>
      <c r="K70" s="13">
        <v>49.030969078774234</v>
      </c>
      <c r="L70" s="13">
        <v>51.684493121183479</v>
      </c>
    </row>
    <row r="71" spans="1:12" x14ac:dyDescent="0.25">
      <c r="A71" s="61" t="s">
        <v>195</v>
      </c>
      <c r="B71" s="64">
        <v>47</v>
      </c>
      <c r="C71" s="13">
        <v>50.889573643889996</v>
      </c>
      <c r="D71" s="13">
        <v>45.779403628081063</v>
      </c>
      <c r="E71" s="13">
        <v>52.067698911102639</v>
      </c>
      <c r="F71" s="13">
        <v>69.916484230698003</v>
      </c>
      <c r="G71" s="13">
        <v>53.792744823253962</v>
      </c>
      <c r="H71" s="13">
        <v>40.887167941499143</v>
      </c>
      <c r="I71" s="13">
        <v>43.421429855262538</v>
      </c>
      <c r="J71" s="13">
        <v>52.628606814498021</v>
      </c>
      <c r="K71" s="13">
        <v>54.824012341808491</v>
      </c>
      <c r="L71" s="13">
        <v>50.261372307311518</v>
      </c>
    </row>
    <row r="72" spans="1:12" x14ac:dyDescent="0.25">
      <c r="A72" s="61" t="s">
        <v>196</v>
      </c>
      <c r="B72" s="64">
        <v>45</v>
      </c>
      <c r="C72" s="13">
        <v>46.983463185353315</v>
      </c>
      <c r="D72" s="13">
        <v>50.651225782411444</v>
      </c>
      <c r="E72" s="13">
        <v>45.68301016141946</v>
      </c>
      <c r="F72" s="13">
        <v>51.327299132849078</v>
      </c>
      <c r="G72" s="13">
        <v>68.245581154176847</v>
      </c>
      <c r="H72" s="13">
        <v>53.584167974606082</v>
      </c>
      <c r="I72" s="13">
        <v>41.515333059692779</v>
      </c>
      <c r="J72" s="13">
        <v>44.060235489856261</v>
      </c>
      <c r="K72" s="13">
        <v>53.129885986947045</v>
      </c>
      <c r="L72" s="13">
        <v>55.453252581012457</v>
      </c>
    </row>
    <row r="73" spans="1:12" x14ac:dyDescent="0.25">
      <c r="A73" s="61" t="s">
        <v>197</v>
      </c>
      <c r="B73" s="64">
        <v>57</v>
      </c>
      <c r="C73" s="13">
        <v>44.842297001038297</v>
      </c>
      <c r="D73" s="13">
        <v>46.902717849719167</v>
      </c>
      <c r="E73" s="13">
        <v>50.345316419042454</v>
      </c>
      <c r="F73" s="13">
        <v>45.345364427850114</v>
      </c>
      <c r="G73" s="13">
        <v>50.675016564489681</v>
      </c>
      <c r="H73" s="13">
        <v>66.827533069960964</v>
      </c>
      <c r="I73" s="13">
        <v>53.445647569506079</v>
      </c>
      <c r="J73" s="13">
        <v>42.056016251131943</v>
      </c>
      <c r="K73" s="13">
        <v>45.191784657333756</v>
      </c>
      <c r="L73" s="13">
        <v>53.770444054483626</v>
      </c>
    </row>
    <row r="74" spans="1:12" x14ac:dyDescent="0.25">
      <c r="A74" s="61" t="s">
        <v>198</v>
      </c>
      <c r="B74" s="64">
        <v>44</v>
      </c>
      <c r="C74" s="13">
        <v>56.058818842244072</v>
      </c>
      <c r="D74" s="13">
        <v>44.69400118018369</v>
      </c>
      <c r="E74" s="13">
        <v>46.814865541830109</v>
      </c>
      <c r="F74" s="13">
        <v>49.747314667895267</v>
      </c>
      <c r="G74" s="13">
        <v>45.119340640963337</v>
      </c>
      <c r="H74" s="13">
        <v>50.331815325767799</v>
      </c>
      <c r="I74" s="13">
        <v>65.773825728109898</v>
      </c>
      <c r="J74" s="13">
        <v>53.317909457062342</v>
      </c>
      <c r="K74" s="13">
        <v>43.184041820717304</v>
      </c>
      <c r="L74" s="13">
        <v>46.47309200583836</v>
      </c>
    </row>
    <row r="75" spans="1:12" x14ac:dyDescent="0.25">
      <c r="A75" s="61" t="s">
        <v>199</v>
      </c>
      <c r="B75" s="64">
        <v>44</v>
      </c>
      <c r="C75" s="13">
        <v>43.861608785996651</v>
      </c>
      <c r="D75" s="13">
        <v>55.262047544436228</v>
      </c>
      <c r="E75" s="13">
        <v>44.660454647353845</v>
      </c>
      <c r="F75" s="13">
        <v>46.596032297807149</v>
      </c>
      <c r="G75" s="13">
        <v>49.433772550015014</v>
      </c>
      <c r="H75" s="13">
        <v>45.273516001652709</v>
      </c>
      <c r="I75" s="13">
        <v>50.308088609216561</v>
      </c>
      <c r="J75" s="13">
        <v>64.919230185591431</v>
      </c>
      <c r="K75" s="13">
        <v>53.917764035179239</v>
      </c>
      <c r="L75" s="13">
        <v>44.553214623465649</v>
      </c>
    </row>
    <row r="76" spans="1:12" x14ac:dyDescent="0.25">
      <c r="A76" s="61" t="s">
        <v>200</v>
      </c>
      <c r="B76" s="64">
        <v>44</v>
      </c>
      <c r="C76" s="13">
        <v>43.827993781708905</v>
      </c>
      <c r="D76" s="13">
        <v>43.505935541042327</v>
      </c>
      <c r="E76" s="13">
        <v>54.381498076760323</v>
      </c>
      <c r="F76" s="13">
        <v>44.200903606033869</v>
      </c>
      <c r="G76" s="13">
        <v>46.224733643593659</v>
      </c>
      <c r="H76" s="13">
        <v>49.155585388770909</v>
      </c>
      <c r="I76" s="13">
        <v>45.331651612249857</v>
      </c>
      <c r="J76" s="13">
        <v>50.085714357889024</v>
      </c>
      <c r="K76" s="13">
        <v>64.483516371710877</v>
      </c>
      <c r="L76" s="13">
        <v>54.479878365837472</v>
      </c>
    </row>
    <row r="77" spans="1:12" x14ac:dyDescent="0.25">
      <c r="A77" s="61" t="s">
        <v>201</v>
      </c>
      <c r="B77" s="64">
        <v>43</v>
      </c>
      <c r="C77" s="13">
        <v>43.720464082870173</v>
      </c>
      <c r="D77" s="13">
        <v>43.511045335559459</v>
      </c>
      <c r="E77" s="13">
        <v>43.054126559321617</v>
      </c>
      <c r="F77" s="13">
        <v>53.088907135968299</v>
      </c>
      <c r="G77" s="13">
        <v>43.723565532206059</v>
      </c>
      <c r="H77" s="13">
        <v>45.967683402058285</v>
      </c>
      <c r="I77" s="13">
        <v>48.920974161209266</v>
      </c>
      <c r="J77" s="13">
        <v>45.294495725782873</v>
      </c>
      <c r="K77" s="13">
        <v>50.33400561028143</v>
      </c>
      <c r="L77" s="13">
        <v>64.185102700520417</v>
      </c>
    </row>
    <row r="78" spans="1:12" x14ac:dyDescent="0.25">
      <c r="A78" s="61" t="s">
        <v>202</v>
      </c>
      <c r="B78" s="64">
        <v>43</v>
      </c>
      <c r="C78" s="13">
        <v>42.537325797203167</v>
      </c>
      <c r="D78" s="13">
        <v>43.336398251221645</v>
      </c>
      <c r="E78" s="13">
        <v>43.052231996431992</v>
      </c>
      <c r="F78" s="13">
        <v>42.339343549967403</v>
      </c>
      <c r="G78" s="13">
        <v>51.87910751099264</v>
      </c>
      <c r="H78" s="13">
        <v>43.403370659497753</v>
      </c>
      <c r="I78" s="13">
        <v>45.767429853934402</v>
      </c>
      <c r="J78" s="13">
        <v>48.536166862742661</v>
      </c>
      <c r="K78" s="13">
        <v>45.685372019293176</v>
      </c>
      <c r="L78" s="13">
        <v>50.672251323561817</v>
      </c>
    </row>
    <row r="79" spans="1:12" x14ac:dyDescent="0.25">
      <c r="A79" s="61" t="s">
        <v>203</v>
      </c>
      <c r="B79" s="64">
        <v>28</v>
      </c>
      <c r="C79" s="13">
        <v>42.665176949716212</v>
      </c>
      <c r="D79" s="13">
        <v>42.263233754598161</v>
      </c>
      <c r="E79" s="13">
        <v>43.09234205866472</v>
      </c>
      <c r="F79" s="13">
        <v>42.556996167379751</v>
      </c>
      <c r="G79" s="13">
        <v>41.925562304414527</v>
      </c>
      <c r="H79" s="13">
        <v>51.179491617448242</v>
      </c>
      <c r="I79" s="13">
        <v>43.402099025166407</v>
      </c>
      <c r="J79" s="13">
        <v>45.720859650714218</v>
      </c>
      <c r="K79" s="13">
        <v>48.827765647935927</v>
      </c>
      <c r="L79" s="13">
        <v>46.383208479344631</v>
      </c>
    </row>
    <row r="80" spans="1:12" x14ac:dyDescent="0.25">
      <c r="A80" s="61" t="s">
        <v>204</v>
      </c>
      <c r="B80" s="64">
        <v>40</v>
      </c>
      <c r="C80" s="13">
        <v>28.397960416276678</v>
      </c>
      <c r="D80" s="13">
        <v>42.386917367531048</v>
      </c>
      <c r="E80" s="13">
        <v>42.03711389249937</v>
      </c>
      <c r="F80" s="13">
        <v>42.706519442566794</v>
      </c>
      <c r="G80" s="13">
        <v>42.216993580661331</v>
      </c>
      <c r="H80" s="13">
        <v>41.80285839229483</v>
      </c>
      <c r="I80" s="13">
        <v>50.709505043928864</v>
      </c>
      <c r="J80" s="13">
        <v>43.456753541074121</v>
      </c>
      <c r="K80" s="13">
        <v>46.124579296609383</v>
      </c>
      <c r="L80" s="13">
        <v>49.31172562933407</v>
      </c>
    </row>
    <row r="81" spans="1:12" x14ac:dyDescent="0.25">
      <c r="A81" s="61" t="s">
        <v>205</v>
      </c>
      <c r="B81" s="64">
        <v>31</v>
      </c>
      <c r="C81" s="13">
        <v>39.584523572807655</v>
      </c>
      <c r="D81" s="13">
        <v>28.564348434455788</v>
      </c>
      <c r="E81" s="13">
        <v>41.831388529248478</v>
      </c>
      <c r="F81" s="13">
        <v>41.309682878338528</v>
      </c>
      <c r="G81" s="13">
        <v>42.188415599504566</v>
      </c>
      <c r="H81" s="13">
        <v>41.824821171474859</v>
      </c>
      <c r="I81" s="13">
        <v>41.584182893157809</v>
      </c>
      <c r="J81" s="13">
        <v>49.914242887788504</v>
      </c>
      <c r="K81" s="13">
        <v>43.64550473462311</v>
      </c>
      <c r="L81" s="13">
        <v>46.405039023631005</v>
      </c>
    </row>
    <row r="82" spans="1:12" x14ac:dyDescent="0.25">
      <c r="A82" s="61" t="s">
        <v>206</v>
      </c>
      <c r="B82" s="64">
        <v>39</v>
      </c>
      <c r="C82" s="13">
        <v>31.176956573703638</v>
      </c>
      <c r="D82" s="13">
        <v>39.202862509297702</v>
      </c>
      <c r="E82" s="13">
        <v>28.76509421179539</v>
      </c>
      <c r="F82" s="13">
        <v>41.178638397923905</v>
      </c>
      <c r="G82" s="13">
        <v>40.767403870807279</v>
      </c>
      <c r="H82" s="13">
        <v>41.930370273406048</v>
      </c>
      <c r="I82" s="13">
        <v>41.655263287712245</v>
      </c>
      <c r="J82" s="13">
        <v>41.440482147949751</v>
      </c>
      <c r="K82" s="13">
        <v>49.575132278241178</v>
      </c>
      <c r="L82" s="13">
        <v>44.004366223388466</v>
      </c>
    </row>
    <row r="83" spans="1:12" x14ac:dyDescent="0.25">
      <c r="A83" s="61" t="s">
        <v>207</v>
      </c>
      <c r="B83" s="64">
        <v>29</v>
      </c>
      <c r="C83" s="13">
        <v>38.616060195865145</v>
      </c>
      <c r="D83" s="13">
        <v>31.216740120843784</v>
      </c>
      <c r="E83" s="13">
        <v>38.733710575518685</v>
      </c>
      <c r="F83" s="13">
        <v>28.741596873600503</v>
      </c>
      <c r="G83" s="13">
        <v>40.506067957623586</v>
      </c>
      <c r="H83" s="13">
        <v>40.34114884206938</v>
      </c>
      <c r="I83" s="13">
        <v>41.691877228745597</v>
      </c>
      <c r="J83" s="13">
        <v>41.383014707249288</v>
      </c>
      <c r="K83" s="13">
        <v>41.439998534541942</v>
      </c>
      <c r="L83" s="13">
        <v>49.278739891318622</v>
      </c>
    </row>
    <row r="84" spans="1:12" x14ac:dyDescent="0.25">
      <c r="A84" s="61" t="s">
        <v>208</v>
      </c>
      <c r="B84" s="64">
        <v>35</v>
      </c>
      <c r="C84" s="13">
        <v>29.015289020543943</v>
      </c>
      <c r="D84" s="13">
        <v>38.133686408487947</v>
      </c>
      <c r="E84" s="13">
        <v>31.210935794049941</v>
      </c>
      <c r="F84" s="13">
        <v>38.038651028453238</v>
      </c>
      <c r="G84" s="13">
        <v>28.681858612263984</v>
      </c>
      <c r="H84" s="13">
        <v>39.983510480591171</v>
      </c>
      <c r="I84" s="13">
        <v>39.99733884640289</v>
      </c>
      <c r="J84" s="13">
        <v>41.397619802006226</v>
      </c>
      <c r="K84" s="13">
        <v>41.259072755223023</v>
      </c>
      <c r="L84" s="13">
        <v>41.468847413849133</v>
      </c>
    </row>
    <row r="85" spans="1:12" x14ac:dyDescent="0.25">
      <c r="A85" s="61" t="s">
        <v>209</v>
      </c>
      <c r="B85" s="64">
        <v>31</v>
      </c>
      <c r="C85" s="13">
        <v>34.591293009042303</v>
      </c>
      <c r="D85" s="13">
        <v>28.843812555395129</v>
      </c>
      <c r="E85" s="13">
        <v>37.513245836540825</v>
      </c>
      <c r="F85" s="13">
        <v>30.86540040804022</v>
      </c>
      <c r="G85" s="13">
        <v>37.2490619358434</v>
      </c>
      <c r="H85" s="13">
        <v>28.673882067774109</v>
      </c>
      <c r="I85" s="13">
        <v>39.440744896928805</v>
      </c>
      <c r="J85" s="13">
        <v>39.501910009724419</v>
      </c>
      <c r="K85" s="13">
        <v>41.123063288451874</v>
      </c>
      <c r="L85" s="13">
        <v>41.08850530467744</v>
      </c>
    </row>
    <row r="86" spans="1:12" x14ac:dyDescent="0.25">
      <c r="A86" s="61" t="s">
        <v>210</v>
      </c>
      <c r="B86" s="64">
        <v>21</v>
      </c>
      <c r="C86" s="13">
        <v>30.677464558461367</v>
      </c>
      <c r="D86" s="13">
        <v>34.00284475352543</v>
      </c>
      <c r="E86" s="13">
        <v>28.572873456721261</v>
      </c>
      <c r="F86" s="13">
        <v>36.661112495780657</v>
      </c>
      <c r="G86" s="13">
        <v>30.44482646668629</v>
      </c>
      <c r="H86" s="13">
        <v>36.570530437833732</v>
      </c>
      <c r="I86" s="13">
        <v>28.647557918973824</v>
      </c>
      <c r="J86" s="13">
        <v>38.838670230562514</v>
      </c>
      <c r="K86" s="13">
        <v>39.040690187731826</v>
      </c>
      <c r="L86" s="13">
        <v>40.824939348631055</v>
      </c>
    </row>
    <row r="87" spans="1:12" x14ac:dyDescent="0.25">
      <c r="A87" s="61" t="s">
        <v>211</v>
      </c>
      <c r="B87" s="64">
        <v>32</v>
      </c>
      <c r="C87" s="13">
        <v>20.983432484195298</v>
      </c>
      <c r="D87" s="13">
        <v>30.019138309729485</v>
      </c>
      <c r="E87" s="13">
        <v>33.173566432263975</v>
      </c>
      <c r="F87" s="13">
        <v>27.94998677028515</v>
      </c>
      <c r="G87" s="13">
        <v>35.574807900663565</v>
      </c>
      <c r="H87" s="13">
        <v>29.978697471325155</v>
      </c>
      <c r="I87" s="13">
        <v>35.775211831417423</v>
      </c>
      <c r="J87" s="13">
        <v>28.417551133258858</v>
      </c>
      <c r="K87" s="13">
        <v>38.078561719716944</v>
      </c>
      <c r="L87" s="13">
        <v>38.428350039842677</v>
      </c>
    </row>
    <row r="88" spans="1:12" x14ac:dyDescent="0.25">
      <c r="A88" s="61" t="s">
        <v>212</v>
      </c>
      <c r="B88" s="64">
        <v>32</v>
      </c>
      <c r="C88" s="13">
        <v>30.996636901982651</v>
      </c>
      <c r="D88" s="13">
        <v>20.658789592976291</v>
      </c>
      <c r="E88" s="13">
        <v>29.085976247362254</v>
      </c>
      <c r="F88" s="13">
        <v>31.984113502763119</v>
      </c>
      <c r="G88" s="13">
        <v>27.044694242212017</v>
      </c>
      <c r="H88" s="13">
        <v>34.423543544139022</v>
      </c>
      <c r="I88" s="13">
        <v>29.340058262509288</v>
      </c>
      <c r="J88" s="13">
        <v>34.729979342829736</v>
      </c>
      <c r="K88" s="13">
        <v>27.986067850187275</v>
      </c>
      <c r="L88" s="13">
        <v>37.127148473082123</v>
      </c>
    </row>
    <row r="89" spans="1:12" x14ac:dyDescent="0.25">
      <c r="A89" s="61" t="s">
        <v>213</v>
      </c>
      <c r="B89" s="64">
        <v>21</v>
      </c>
      <c r="C89" s="13">
        <v>30.598304982271266</v>
      </c>
      <c r="D89" s="13">
        <v>29.712705858244856</v>
      </c>
      <c r="E89" s="13">
        <v>20.158137270706238</v>
      </c>
      <c r="F89" s="13">
        <v>27.868350892596858</v>
      </c>
      <c r="G89" s="13">
        <v>30.578085428010638</v>
      </c>
      <c r="H89" s="13">
        <v>26.149613830397382</v>
      </c>
      <c r="I89" s="13">
        <v>33.179937178736054</v>
      </c>
      <c r="J89" s="13">
        <v>28.512717166313326</v>
      </c>
      <c r="K89" s="13">
        <v>33.539837057288111</v>
      </c>
      <c r="L89" s="13">
        <v>27.424764757911706</v>
      </c>
    </row>
    <row r="90" spans="1:12" x14ac:dyDescent="0.25">
      <c r="A90" s="61" t="s">
        <v>214</v>
      </c>
      <c r="B90" s="64">
        <v>18</v>
      </c>
      <c r="C90" s="13">
        <v>19.976933612542027</v>
      </c>
      <c r="D90" s="13">
        <v>28.8467244094007</v>
      </c>
      <c r="E90" s="13">
        <v>28.166832782500229</v>
      </c>
      <c r="F90" s="13">
        <v>19.324231618896096</v>
      </c>
      <c r="G90" s="13">
        <v>26.356144753718397</v>
      </c>
      <c r="H90" s="13">
        <v>29.018289845853239</v>
      </c>
      <c r="I90" s="13">
        <v>25.053668348448365</v>
      </c>
      <c r="J90" s="13">
        <v>31.669603785833651</v>
      </c>
      <c r="K90" s="13">
        <v>27.471105076387218</v>
      </c>
      <c r="L90" s="13">
        <v>32.120986863233391</v>
      </c>
    </row>
    <row r="91" spans="1:12" x14ac:dyDescent="0.25">
      <c r="A91" s="61" t="s">
        <v>215</v>
      </c>
      <c r="B91" s="64">
        <v>128</v>
      </c>
      <c r="C91" s="13">
        <v>128.39430528645173</v>
      </c>
      <c r="D91" s="13">
        <v>129.09364945271233</v>
      </c>
      <c r="E91" s="13">
        <v>138.42313023024931</v>
      </c>
      <c r="F91" s="13">
        <v>146.12055586849104</v>
      </c>
      <c r="G91" s="13">
        <v>144.1813244216186</v>
      </c>
      <c r="H91" s="13">
        <v>149.60331795132169</v>
      </c>
      <c r="I91" s="13">
        <v>158.04483564134057</v>
      </c>
      <c r="J91" s="13">
        <v>162.0261602346917</v>
      </c>
      <c r="K91" s="13">
        <v>171.96416433238332</v>
      </c>
      <c r="L91" s="13">
        <v>177.17474653204675</v>
      </c>
    </row>
    <row r="92" spans="1:12" x14ac:dyDescent="0.25">
      <c r="A92" s="61" t="s">
        <v>3</v>
      </c>
      <c r="B92" s="62">
        <v>4604</v>
      </c>
      <c r="C92" s="62">
        <v>4616.2400235573405</v>
      </c>
      <c r="D92" s="62">
        <v>4629.3816722541551</v>
      </c>
      <c r="E92" s="62">
        <v>4645.9704121410905</v>
      </c>
      <c r="F92" s="62">
        <v>4647.03747533143</v>
      </c>
      <c r="G92" s="62">
        <v>4645.7874684071548</v>
      </c>
      <c r="H92" s="62">
        <v>4696.325064125811</v>
      </c>
      <c r="I92" s="62">
        <v>4759.2658818721056</v>
      </c>
      <c r="J92" s="62">
        <v>4826.2542771317385</v>
      </c>
      <c r="K92" s="62">
        <v>4947.6681255592721</v>
      </c>
      <c r="L92" s="62">
        <v>5083.3404036048805</v>
      </c>
    </row>
    <row r="93" spans="1:12" x14ac:dyDescent="0.25">
      <c r="A93" s="63" t="s">
        <v>216</v>
      </c>
      <c r="B93" s="2"/>
    </row>
    <row r="94" spans="1:12" x14ac:dyDescent="0.25">
      <c r="A94" s="63" t="s">
        <v>266</v>
      </c>
      <c r="B94" s="2"/>
    </row>
    <row r="99" spans="10:19" x14ac:dyDescent="0.25">
      <c r="J99" s="13"/>
      <c r="K99" s="13"/>
      <c r="L99" s="13"/>
      <c r="M99" s="13"/>
      <c r="N99" s="13"/>
      <c r="O99" s="13"/>
      <c r="P99" s="13"/>
      <c r="Q99" s="13"/>
      <c r="R99" s="13"/>
      <c r="S99" s="13"/>
    </row>
    <row r="100" spans="10:19" x14ac:dyDescent="0.25">
      <c r="J100" s="13"/>
      <c r="K100" s="13"/>
      <c r="L100" s="13"/>
      <c r="M100" s="13"/>
      <c r="N100" s="13"/>
      <c r="O100" s="13"/>
      <c r="P100" s="13"/>
      <c r="Q100" s="13"/>
      <c r="R100" s="13"/>
      <c r="S100" s="13"/>
    </row>
    <row r="101" spans="10:19" x14ac:dyDescent="0.25">
      <c r="J101" s="13"/>
      <c r="K101" s="13"/>
      <c r="L101" s="13"/>
      <c r="M101" s="13"/>
      <c r="N101" s="13"/>
      <c r="O101" s="13"/>
      <c r="P101" s="13"/>
      <c r="Q101" s="13"/>
      <c r="R101" s="13"/>
      <c r="S101" s="13"/>
    </row>
    <row r="102" spans="10:19" x14ac:dyDescent="0.25">
      <c r="J102" s="13"/>
      <c r="K102" s="13"/>
      <c r="L102" s="13"/>
      <c r="M102" s="13"/>
      <c r="N102" s="13"/>
      <c r="O102" s="13"/>
      <c r="P102" s="13"/>
      <c r="Q102" s="13"/>
      <c r="R102" s="13"/>
      <c r="S102" s="13"/>
    </row>
    <row r="103" spans="10:19" x14ac:dyDescent="0.25">
      <c r="J103" s="13"/>
      <c r="K103" s="13"/>
      <c r="L103" s="13"/>
      <c r="M103" s="13"/>
      <c r="N103" s="13"/>
      <c r="O103" s="13"/>
      <c r="P103" s="13"/>
      <c r="Q103" s="13"/>
      <c r="R103" s="13"/>
      <c r="S103" s="13"/>
    </row>
    <row r="104" spans="10:19" x14ac:dyDescent="0.25">
      <c r="J104" s="13"/>
      <c r="K104" s="13"/>
      <c r="L104" s="13"/>
      <c r="M104" s="13"/>
      <c r="N104" s="13"/>
      <c r="O104" s="13"/>
      <c r="P104" s="13"/>
      <c r="Q104" s="13"/>
      <c r="R104" s="13"/>
      <c r="S104" s="13"/>
    </row>
    <row r="105" spans="10:19" x14ac:dyDescent="0.25">
      <c r="J105" s="13"/>
      <c r="K105" s="13"/>
      <c r="L105" s="13"/>
      <c r="M105" s="13"/>
      <c r="N105" s="13"/>
      <c r="O105" s="13"/>
      <c r="P105" s="13"/>
      <c r="Q105" s="13"/>
      <c r="R105" s="13"/>
      <c r="S105" s="13"/>
    </row>
    <row r="106" spans="10:19" x14ac:dyDescent="0.25">
      <c r="J106" s="13"/>
      <c r="K106" s="13"/>
      <c r="L106" s="13"/>
      <c r="M106" s="13"/>
      <c r="N106" s="13"/>
      <c r="O106" s="13"/>
      <c r="P106" s="13"/>
      <c r="Q106" s="13"/>
      <c r="R106" s="13"/>
      <c r="S106" s="13"/>
    </row>
    <row r="107" spans="10:19" x14ac:dyDescent="0.25">
      <c r="J107" s="13"/>
      <c r="K107" s="13"/>
      <c r="L107" s="13"/>
      <c r="M107" s="13"/>
      <c r="N107" s="13"/>
      <c r="O107" s="13"/>
      <c r="P107" s="13"/>
      <c r="Q107" s="13"/>
      <c r="R107" s="13"/>
      <c r="S107" s="13"/>
    </row>
    <row r="108" spans="10:19" x14ac:dyDescent="0.25">
      <c r="J108" s="13"/>
      <c r="K108" s="13"/>
      <c r="L108" s="13"/>
      <c r="M108" s="13"/>
      <c r="N108" s="13"/>
      <c r="O108" s="13"/>
      <c r="P108" s="13"/>
      <c r="Q108" s="13"/>
      <c r="R108" s="13"/>
      <c r="S108" s="13"/>
    </row>
    <row r="109" spans="10:19" x14ac:dyDescent="0.25">
      <c r="J109" s="13"/>
      <c r="K109" s="13"/>
      <c r="L109" s="13"/>
      <c r="M109" s="13"/>
      <c r="N109" s="13"/>
      <c r="O109" s="13"/>
      <c r="P109" s="13"/>
      <c r="Q109" s="13"/>
      <c r="R109" s="13"/>
      <c r="S109" s="13"/>
    </row>
    <row r="110" spans="10:19" x14ac:dyDescent="0.25">
      <c r="J110" s="13"/>
      <c r="K110" s="13"/>
      <c r="L110" s="13"/>
      <c r="M110" s="13"/>
      <c r="N110" s="13"/>
      <c r="O110" s="13"/>
      <c r="P110" s="13"/>
      <c r="Q110" s="13"/>
      <c r="R110" s="13"/>
      <c r="S110" s="13"/>
    </row>
    <row r="111" spans="10:19" x14ac:dyDescent="0.25">
      <c r="J111" s="13"/>
      <c r="K111" s="13"/>
      <c r="L111" s="13"/>
      <c r="M111" s="13"/>
      <c r="N111" s="13"/>
      <c r="O111" s="13"/>
      <c r="P111" s="13"/>
      <c r="Q111" s="13"/>
      <c r="R111" s="13"/>
      <c r="S111" s="13"/>
    </row>
    <row r="112" spans="10:19" x14ac:dyDescent="0.25">
      <c r="J112" s="13"/>
      <c r="K112" s="13"/>
      <c r="L112" s="13"/>
      <c r="M112" s="13"/>
      <c r="N112" s="13"/>
      <c r="O112" s="13"/>
      <c r="P112" s="13"/>
      <c r="Q112" s="13"/>
      <c r="R112" s="13"/>
      <c r="S112" s="13"/>
    </row>
    <row r="113" spans="10:19" x14ac:dyDescent="0.25">
      <c r="J113" s="13"/>
      <c r="K113" s="13"/>
      <c r="L113" s="13"/>
      <c r="M113" s="13"/>
      <c r="N113" s="13"/>
      <c r="O113" s="13"/>
      <c r="P113" s="13"/>
      <c r="Q113" s="13"/>
      <c r="R113" s="13"/>
      <c r="S113" s="13"/>
    </row>
    <row r="114" spans="10:19" x14ac:dyDescent="0.25">
      <c r="J114" s="13"/>
      <c r="K114" s="13"/>
      <c r="L114" s="13"/>
      <c r="M114" s="13"/>
      <c r="N114" s="13"/>
      <c r="O114" s="13"/>
      <c r="P114" s="13"/>
      <c r="Q114" s="13"/>
      <c r="R114" s="13"/>
      <c r="S114" s="13"/>
    </row>
    <row r="115" spans="10:19" x14ac:dyDescent="0.25">
      <c r="J115" s="13"/>
      <c r="K115" s="13"/>
      <c r="L115" s="13"/>
      <c r="M115" s="13"/>
      <c r="N115" s="13"/>
      <c r="O115" s="13"/>
      <c r="P115" s="13"/>
      <c r="Q115" s="13"/>
      <c r="R115" s="13"/>
      <c r="S115" s="13"/>
    </row>
  </sheetData>
  <hyperlinks>
    <hyperlink ref="L1" location="Områdesregister!A1" display="Tillbaka till områdesregister" xr:uid="{98307A20-1E31-4525-A6E0-5DD4EEBE05F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7547-5EE3-42DB-93D8-0DE93BA7B895}">
  <sheetPr>
    <tabColor theme="3"/>
  </sheetPr>
  <dimension ref="A1:S323"/>
  <sheetViews>
    <sheetView topLeftCell="A19" zoomScale="80" zoomScaleNormal="80" workbookViewId="0"/>
  </sheetViews>
  <sheetFormatPr defaultRowHeight="15" x14ac:dyDescent="0.25"/>
  <cols>
    <col min="1" max="1" width="14.42578125" customWidth="1"/>
    <col min="2" max="2" width="16.140625" customWidth="1"/>
    <col min="3" max="16" width="8.140625" bestFit="1" customWidth="1"/>
  </cols>
  <sheetData>
    <row r="1" spans="1:17" x14ac:dyDescent="0.25">
      <c r="A1" s="1" t="s">
        <v>263</v>
      </c>
      <c r="C1" s="3" t="s">
        <v>5</v>
      </c>
    </row>
    <row r="2" spans="1:17" x14ac:dyDescent="0.25">
      <c r="A2" s="2" t="s">
        <v>22</v>
      </c>
    </row>
    <row r="3" spans="1:17" x14ac:dyDescent="0.25">
      <c r="A3" s="2"/>
    </row>
    <row r="4" spans="1:17" x14ac:dyDescent="0.25">
      <c r="A4" s="16" t="s">
        <v>19</v>
      </c>
    </row>
    <row r="5" spans="1:17" x14ac:dyDescent="0.25">
      <c r="A5" t="s">
        <v>0</v>
      </c>
      <c r="B5" s="19">
        <v>2025</v>
      </c>
      <c r="C5" s="19">
        <v>2026</v>
      </c>
      <c r="D5" s="19">
        <v>2027</v>
      </c>
      <c r="E5" s="19">
        <v>2028</v>
      </c>
      <c r="F5" s="19">
        <v>2029</v>
      </c>
      <c r="G5" s="19">
        <v>2030</v>
      </c>
      <c r="H5" s="19">
        <v>2031</v>
      </c>
      <c r="I5" s="19">
        <v>2032</v>
      </c>
      <c r="J5" s="19">
        <v>2033</v>
      </c>
      <c r="K5" s="19">
        <v>2034</v>
      </c>
      <c r="L5" s="19">
        <v>2035</v>
      </c>
      <c r="M5" s="19">
        <v>2036</v>
      </c>
      <c r="N5" s="19">
        <v>2037</v>
      </c>
      <c r="O5" s="19">
        <v>2038</v>
      </c>
      <c r="P5" s="19">
        <v>2039</v>
      </c>
      <c r="Q5" s="19">
        <v>2040</v>
      </c>
    </row>
    <row r="6" spans="1:17" x14ac:dyDescent="0.25">
      <c r="A6" s="20">
        <v>0</v>
      </c>
      <c r="B6" s="13">
        <v>1524</v>
      </c>
      <c r="C6" s="13">
        <v>1493.2039365142664</v>
      </c>
      <c r="D6" s="13">
        <v>1483.823771554172</v>
      </c>
      <c r="E6" s="13">
        <v>1481.0953369192603</v>
      </c>
      <c r="F6" s="13">
        <v>1482.6293303587463</v>
      </c>
      <c r="G6" s="13">
        <v>1510.3264102777357</v>
      </c>
      <c r="H6" s="13">
        <v>1540.9534336664024</v>
      </c>
      <c r="I6" s="13">
        <v>1574.0062999603765</v>
      </c>
      <c r="J6" s="13">
        <v>1608.4952919018376</v>
      </c>
      <c r="K6" s="13">
        <v>1617.8288215961475</v>
      </c>
      <c r="L6" s="13">
        <v>1629.1337607272167</v>
      </c>
      <c r="M6" s="13">
        <v>1637.0545734791053</v>
      </c>
      <c r="N6" s="13">
        <v>1644.7557160251897</v>
      </c>
      <c r="O6" s="13">
        <v>1652.9891565296391</v>
      </c>
      <c r="P6" s="13">
        <v>1661.0794304525975</v>
      </c>
      <c r="Q6" s="13">
        <v>1669.285434770858</v>
      </c>
    </row>
    <row r="7" spans="1:17" x14ac:dyDescent="0.25">
      <c r="A7" s="20">
        <v>1</v>
      </c>
      <c r="B7" s="13">
        <v>1515</v>
      </c>
      <c r="C7" s="13">
        <v>1535.8216874811496</v>
      </c>
      <c r="D7" s="13">
        <v>1507.3987963889354</v>
      </c>
      <c r="E7" s="13">
        <v>1499.8543166865475</v>
      </c>
      <c r="F7" s="13">
        <v>1499.6234405537803</v>
      </c>
      <c r="G7" s="13">
        <v>1501.6006256481792</v>
      </c>
      <c r="H7" s="13">
        <v>1527.496779404426</v>
      </c>
      <c r="I7" s="13">
        <v>1556.0873354229948</v>
      </c>
      <c r="J7" s="13">
        <v>1586.9262621035373</v>
      </c>
      <c r="K7" s="13">
        <v>1619.0323596900892</v>
      </c>
      <c r="L7" s="13">
        <v>1628.1201273286929</v>
      </c>
      <c r="M7" s="13">
        <v>1638.8190905494857</v>
      </c>
      <c r="N7" s="13">
        <v>1646.3718150504151</v>
      </c>
      <c r="O7" s="13">
        <v>1653.8030926352142</v>
      </c>
      <c r="P7" s="13">
        <v>1661.7763383067204</v>
      </c>
      <c r="Q7" s="13">
        <v>1669.622659205769</v>
      </c>
    </row>
    <row r="8" spans="1:17" x14ac:dyDescent="0.25">
      <c r="A8" s="20">
        <v>2</v>
      </c>
      <c r="B8" s="13">
        <v>1533</v>
      </c>
      <c r="C8" s="13">
        <v>1513.2837020924935</v>
      </c>
      <c r="D8" s="13">
        <v>1532.3990677803863</v>
      </c>
      <c r="E8" s="13">
        <v>1507.0522302353129</v>
      </c>
      <c r="F8" s="13">
        <v>1501.9355656572639</v>
      </c>
      <c r="G8" s="13">
        <v>1502.1706248064672</v>
      </c>
      <c r="H8" s="13">
        <v>1504.4043915691748</v>
      </c>
      <c r="I8" s="13">
        <v>1528.7555025617362</v>
      </c>
      <c r="J8" s="13">
        <v>1555.6205761198876</v>
      </c>
      <c r="K8" s="13">
        <v>1584.5241958272129</v>
      </c>
      <c r="L8" s="13">
        <v>1614.6194100480188</v>
      </c>
      <c r="M8" s="13">
        <v>1623.2897991931995</v>
      </c>
      <c r="N8" s="13">
        <v>1633.4094498863954</v>
      </c>
      <c r="O8" s="13">
        <v>1640.6868712913499</v>
      </c>
      <c r="P8" s="13">
        <v>1647.9058178946766</v>
      </c>
      <c r="Q8" s="13">
        <v>1655.6303504815432</v>
      </c>
    </row>
    <row r="9" spans="1:17" x14ac:dyDescent="0.25">
      <c r="A9" s="20">
        <v>3</v>
      </c>
      <c r="B9" s="13">
        <v>1591</v>
      </c>
      <c r="C9" s="13">
        <v>1536.0401346695066</v>
      </c>
      <c r="D9" s="13">
        <v>1517.5012948845811</v>
      </c>
      <c r="E9" s="13">
        <v>1536.169864553965</v>
      </c>
      <c r="F9" s="13">
        <v>1514.2166376206778</v>
      </c>
      <c r="G9" s="13">
        <v>1509.8603998503843</v>
      </c>
      <c r="H9" s="13">
        <v>1510.4625605167444</v>
      </c>
      <c r="I9" s="13">
        <v>1512.9422718680576</v>
      </c>
      <c r="J9" s="13">
        <v>1536.0931466918296</v>
      </c>
      <c r="K9" s="13">
        <v>1561.5553377530227</v>
      </c>
      <c r="L9" s="13">
        <v>1588.9376920397342</v>
      </c>
      <c r="M9" s="13">
        <v>1617.2853746999665</v>
      </c>
      <c r="N9" s="13">
        <v>1625.5993732033339</v>
      </c>
      <c r="O9" s="13">
        <v>1635.3257998401646</v>
      </c>
      <c r="P9" s="13">
        <v>1642.444011362853</v>
      </c>
      <c r="Q9" s="13">
        <v>1649.5113258918295</v>
      </c>
    </row>
    <row r="10" spans="1:17" x14ac:dyDescent="0.25">
      <c r="A10" s="20">
        <v>4</v>
      </c>
      <c r="B10" s="13">
        <v>1684</v>
      </c>
      <c r="C10" s="13">
        <v>1593.827664096425</v>
      </c>
      <c r="D10" s="13">
        <v>1542.0351695725071</v>
      </c>
      <c r="E10" s="13">
        <v>1525.357684347149</v>
      </c>
      <c r="F10" s="13">
        <v>1544.5099017768816</v>
      </c>
      <c r="G10" s="13">
        <v>1524.2606643740351</v>
      </c>
      <c r="H10" s="13">
        <v>1520.5245311093668</v>
      </c>
      <c r="I10" s="13">
        <v>1521.462096300558</v>
      </c>
      <c r="J10" s="13">
        <v>1524.1871534911288</v>
      </c>
      <c r="K10" s="13">
        <v>1546.3154665309037</v>
      </c>
      <c r="L10" s="13">
        <v>1570.6318839121254</v>
      </c>
      <c r="M10" s="13">
        <v>1596.6155739450783</v>
      </c>
      <c r="N10" s="13">
        <v>1623.4727440931665</v>
      </c>
      <c r="O10" s="13">
        <v>1631.5529745785998</v>
      </c>
      <c r="P10" s="13">
        <v>1640.9993982858514</v>
      </c>
      <c r="Q10" s="13">
        <v>1647.99710339379</v>
      </c>
    </row>
    <row r="11" spans="1:17" x14ac:dyDescent="0.25">
      <c r="A11" s="20">
        <v>5</v>
      </c>
      <c r="B11" s="13">
        <v>1686</v>
      </c>
      <c r="C11" s="13">
        <v>1682.8839623481381</v>
      </c>
      <c r="D11" s="13">
        <v>1597.5451355358207</v>
      </c>
      <c r="E11" s="13">
        <v>1549.2825792865438</v>
      </c>
      <c r="F11" s="13">
        <v>1534.9913413829597</v>
      </c>
      <c r="G11" s="13">
        <v>1553.4692203309903</v>
      </c>
      <c r="H11" s="13">
        <v>1534.6568078521145</v>
      </c>
      <c r="I11" s="13">
        <v>1531.4693112078303</v>
      </c>
      <c r="J11" s="13">
        <v>1532.7212281749567</v>
      </c>
      <c r="K11" s="13">
        <v>1535.6350809873347</v>
      </c>
      <c r="L11" s="13">
        <v>1556.906301169658</v>
      </c>
      <c r="M11" s="13">
        <v>1580.1179094664662</v>
      </c>
      <c r="N11" s="13">
        <v>1604.8744490177558</v>
      </c>
      <c r="O11" s="13">
        <v>1630.5072693911188</v>
      </c>
      <c r="P11" s="13">
        <v>1638.425979647212</v>
      </c>
      <c r="Q11" s="13">
        <v>1647.6386542481941</v>
      </c>
    </row>
    <row r="12" spans="1:17" x14ac:dyDescent="0.25">
      <c r="A12" s="20">
        <v>6</v>
      </c>
      <c r="B12" s="13">
        <v>1794</v>
      </c>
      <c r="C12" s="13">
        <v>1686.0997420161618</v>
      </c>
      <c r="D12" s="13">
        <v>1683.0423296657586</v>
      </c>
      <c r="E12" s="13">
        <v>1602.7039568894922</v>
      </c>
      <c r="F12" s="13">
        <v>1558.2751150795066</v>
      </c>
      <c r="G12" s="13">
        <v>1545.0532412915572</v>
      </c>
      <c r="H12" s="13">
        <v>1562.9117143166068</v>
      </c>
      <c r="I12" s="13">
        <v>1545.3770514180083</v>
      </c>
      <c r="J12" s="13">
        <v>1542.6960184447646</v>
      </c>
      <c r="K12" s="13">
        <v>1544.2031348922337</v>
      </c>
      <c r="L12" s="13">
        <v>1547.3022920244639</v>
      </c>
      <c r="M12" s="13">
        <v>1567.7058980615157</v>
      </c>
      <c r="N12" s="13">
        <v>1589.9223151867911</v>
      </c>
      <c r="O12" s="13">
        <v>1613.6529435545517</v>
      </c>
      <c r="P12" s="13">
        <v>1638.245960941741</v>
      </c>
      <c r="Q12" s="13">
        <v>1646.028674145613</v>
      </c>
    </row>
    <row r="13" spans="1:17" x14ac:dyDescent="0.25">
      <c r="A13" s="20">
        <v>7</v>
      </c>
      <c r="B13" s="13">
        <v>1773</v>
      </c>
      <c r="C13" s="13">
        <v>1791.8094450575275</v>
      </c>
      <c r="D13" s="13">
        <v>1688.7735503632937</v>
      </c>
      <c r="E13" s="13">
        <v>1686.4835108936491</v>
      </c>
      <c r="F13" s="13">
        <v>1611.1101369874841</v>
      </c>
      <c r="G13" s="13">
        <v>1569.0312742894307</v>
      </c>
      <c r="H13" s="13">
        <v>1556.7096444651461</v>
      </c>
      <c r="I13" s="13">
        <v>1574.0580888622987</v>
      </c>
      <c r="J13" s="13">
        <v>1557.6487717171083</v>
      </c>
      <c r="K13" s="13">
        <v>1555.3898767593134</v>
      </c>
      <c r="L13" s="13">
        <v>1557.1403993923641</v>
      </c>
      <c r="M13" s="13">
        <v>1560.2978750371301</v>
      </c>
      <c r="N13" s="13">
        <v>1579.9400043083306</v>
      </c>
      <c r="O13" s="13">
        <v>1601.3565897778008</v>
      </c>
      <c r="P13" s="13">
        <v>1624.2442150730194</v>
      </c>
      <c r="Q13" s="13">
        <v>1647.9567120457923</v>
      </c>
    </row>
    <row r="14" spans="1:17" x14ac:dyDescent="0.25">
      <c r="A14" s="20">
        <v>8</v>
      </c>
      <c r="B14" s="13">
        <v>1729</v>
      </c>
      <c r="C14" s="13">
        <v>1776.0926621241051</v>
      </c>
      <c r="D14" s="13">
        <v>1794.0108666463821</v>
      </c>
      <c r="E14" s="13">
        <v>1695.8741139594763</v>
      </c>
      <c r="F14" s="13">
        <v>1694.9356562402459</v>
      </c>
      <c r="G14" s="13">
        <v>1623.0138447054269</v>
      </c>
      <c r="H14" s="13">
        <v>1582.9769520256409</v>
      </c>
      <c r="I14" s="13">
        <v>1571.4687979248633</v>
      </c>
      <c r="J14" s="13">
        <v>1588.4084205776089</v>
      </c>
      <c r="K14" s="13">
        <v>1572.9768323158432</v>
      </c>
      <c r="L14" s="13">
        <v>1571.1163047150239</v>
      </c>
      <c r="M14" s="13">
        <v>1572.9886027378575</v>
      </c>
      <c r="N14" s="13">
        <v>1576.1844956039686</v>
      </c>
      <c r="O14" s="13">
        <v>1595.2180998127078</v>
      </c>
      <c r="P14" s="13">
        <v>1615.974163449263</v>
      </c>
      <c r="Q14" s="13">
        <v>1638.1410483919826</v>
      </c>
    </row>
    <row r="15" spans="1:17" x14ac:dyDescent="0.25">
      <c r="A15" s="20">
        <v>9</v>
      </c>
      <c r="B15" s="13">
        <v>1784</v>
      </c>
      <c r="C15" s="13">
        <v>1737.4101881177544</v>
      </c>
      <c r="D15" s="13">
        <v>1782.551669231751</v>
      </c>
      <c r="E15" s="13">
        <v>1800.3504673242196</v>
      </c>
      <c r="F15" s="13">
        <v>1707.215009519294</v>
      </c>
      <c r="G15" s="13">
        <v>1706.6227144760383</v>
      </c>
      <c r="H15" s="13">
        <v>1637.7559450191702</v>
      </c>
      <c r="I15" s="13">
        <v>1599.557788253162</v>
      </c>
      <c r="J15" s="13">
        <v>1588.8046902061351</v>
      </c>
      <c r="K15" s="13">
        <v>1605.3765414769782</v>
      </c>
      <c r="L15" s="13">
        <v>1590.8399906787106</v>
      </c>
      <c r="M15" s="13">
        <v>1589.2429349429026</v>
      </c>
      <c r="N15" s="13">
        <v>1591.2105837142867</v>
      </c>
      <c r="O15" s="13">
        <v>1594.4936209170514</v>
      </c>
      <c r="P15" s="13">
        <v>1613.0196430053966</v>
      </c>
      <c r="Q15" s="13">
        <v>1633.2022642019822</v>
      </c>
    </row>
    <row r="16" spans="1:17" x14ac:dyDescent="0.25">
      <c r="A16" s="20">
        <v>10</v>
      </c>
      <c r="B16" s="13">
        <v>1782</v>
      </c>
      <c r="C16" s="13">
        <v>1794.1968301228721</v>
      </c>
      <c r="D16" s="13">
        <v>1749.1781915366769</v>
      </c>
      <c r="E16" s="13">
        <v>1793.2207157746088</v>
      </c>
      <c r="F16" s="13">
        <v>1811.5928007102498</v>
      </c>
      <c r="G16" s="13">
        <v>1722.1601277397319</v>
      </c>
      <c r="H16" s="13">
        <v>1721.8756721799914</v>
      </c>
      <c r="I16" s="13">
        <v>1655.8180099213932</v>
      </c>
      <c r="J16" s="13">
        <v>1619.3280208628107</v>
      </c>
      <c r="K16" s="13">
        <v>1609.2590005246429</v>
      </c>
      <c r="L16" s="13">
        <v>1625.5247401990525</v>
      </c>
      <c r="M16" s="13">
        <v>1611.7135790900038</v>
      </c>
      <c r="N16" s="13">
        <v>1610.3449458016623</v>
      </c>
      <c r="O16" s="13">
        <v>1612.4535696884554</v>
      </c>
      <c r="P16" s="13">
        <v>1615.8468988648788</v>
      </c>
      <c r="Q16" s="13">
        <v>1633.9245144509332</v>
      </c>
    </row>
    <row r="17" spans="1:17" x14ac:dyDescent="0.25">
      <c r="A17" s="20">
        <v>11</v>
      </c>
      <c r="B17" s="13">
        <v>1849</v>
      </c>
      <c r="C17" s="13">
        <v>1796.0002772610874</v>
      </c>
      <c r="D17" s="13">
        <v>1807.610094120872</v>
      </c>
      <c r="E17" s="13">
        <v>1764.72467872778</v>
      </c>
      <c r="F17" s="13">
        <v>1808.4583106115442</v>
      </c>
      <c r="G17" s="13">
        <v>1826.5038311325256</v>
      </c>
      <c r="H17" s="13">
        <v>1740.5097496489143</v>
      </c>
      <c r="I17" s="13">
        <v>1740.5388735719525</v>
      </c>
      <c r="J17" s="13">
        <v>1677.1299040166866</v>
      </c>
      <c r="K17" s="13">
        <v>1642.225532183061</v>
      </c>
      <c r="L17" s="13">
        <v>1632.8200558439216</v>
      </c>
      <c r="M17" s="13">
        <v>1648.7087958178756</v>
      </c>
      <c r="N17" s="13">
        <v>1635.560463073592</v>
      </c>
      <c r="O17" s="13">
        <v>1634.4588470154786</v>
      </c>
      <c r="P17" s="13">
        <v>1636.7275156667256</v>
      </c>
      <c r="Q17" s="13">
        <v>1640.2354365809033</v>
      </c>
    </row>
    <row r="18" spans="1:17" x14ac:dyDescent="0.25">
      <c r="A18" s="20">
        <v>12</v>
      </c>
      <c r="B18" s="13">
        <v>1844</v>
      </c>
      <c r="C18" s="13">
        <v>1864.7953933713611</v>
      </c>
      <c r="D18" s="13">
        <v>1813.4589741141735</v>
      </c>
      <c r="E18" s="13">
        <v>1825.2212076408939</v>
      </c>
      <c r="F18" s="13">
        <v>1785.0863213208786</v>
      </c>
      <c r="G18" s="13">
        <v>1827.6533269523334</v>
      </c>
      <c r="H18" s="13">
        <v>1845.3829062334119</v>
      </c>
      <c r="I18" s="13">
        <v>1762.6640596973612</v>
      </c>
      <c r="J18" s="13">
        <v>1763.0242665878909</v>
      </c>
      <c r="K18" s="13">
        <v>1702.1113221602359</v>
      </c>
      <c r="L18" s="13">
        <v>1668.731587062578</v>
      </c>
      <c r="M18" s="13">
        <v>1659.8570675633791</v>
      </c>
      <c r="N18" s="13">
        <v>1675.3786476808978</v>
      </c>
      <c r="O18" s="13">
        <v>1662.9125171982232</v>
      </c>
      <c r="P18" s="13">
        <v>1662.0915030467513</v>
      </c>
      <c r="Q18" s="13">
        <v>1664.523891606992</v>
      </c>
    </row>
    <row r="19" spans="1:17" x14ac:dyDescent="0.25">
      <c r="A19" s="20">
        <v>13</v>
      </c>
      <c r="B19" s="13">
        <v>1907</v>
      </c>
      <c r="C19" s="13">
        <v>1863.1966216873534</v>
      </c>
      <c r="D19" s="13">
        <v>1883.1000789095269</v>
      </c>
      <c r="E19" s="13">
        <v>1834.0620093171001</v>
      </c>
      <c r="F19" s="13">
        <v>1846.7378773027499</v>
      </c>
      <c r="G19" s="13">
        <v>1808.3035544785885</v>
      </c>
      <c r="H19" s="13">
        <v>1849.7489364959458</v>
      </c>
      <c r="I19" s="13">
        <v>1867.2038987650708</v>
      </c>
      <c r="J19" s="13">
        <v>1787.6277644679421</v>
      </c>
      <c r="K19" s="13">
        <v>1788.2935556516577</v>
      </c>
      <c r="L19" s="13">
        <v>1729.775347259095</v>
      </c>
      <c r="M19" s="13">
        <v>1697.7409617747144</v>
      </c>
      <c r="N19" s="13">
        <v>1689.3558111400498</v>
      </c>
      <c r="O19" s="13">
        <v>1704.584485247427</v>
      </c>
      <c r="P19" s="13">
        <v>1692.7910195356403</v>
      </c>
      <c r="Q19" s="13">
        <v>1692.2462360890497</v>
      </c>
    </row>
    <row r="20" spans="1:17" x14ac:dyDescent="0.25">
      <c r="A20" s="20">
        <v>14</v>
      </c>
      <c r="B20" s="13">
        <v>1904</v>
      </c>
      <c r="C20" s="13">
        <v>1926.7015022332803</v>
      </c>
      <c r="D20" s="13">
        <v>1884.1701552990212</v>
      </c>
      <c r="E20" s="13">
        <v>1903.9760054570181</v>
      </c>
      <c r="F20" s="13">
        <v>1857.9013283632535</v>
      </c>
      <c r="G20" s="13">
        <v>1870.5121367937049</v>
      </c>
      <c r="H20" s="13">
        <v>1833.6792225332072</v>
      </c>
      <c r="I20" s="13">
        <v>1874.0804541007712</v>
      </c>
      <c r="J20" s="13">
        <v>1891.3030817265512</v>
      </c>
      <c r="K20" s="13">
        <v>1814.704846823257</v>
      </c>
      <c r="L20" s="13">
        <v>1815.6832522509158</v>
      </c>
      <c r="M20" s="13">
        <v>1759.3351861317037</v>
      </c>
      <c r="N20" s="13">
        <v>1728.5632927657343</v>
      </c>
      <c r="O20" s="13">
        <v>1720.6985591929515</v>
      </c>
      <c r="P20" s="13">
        <v>1735.671762880489</v>
      </c>
      <c r="Q20" s="13">
        <v>1724.5257421712097</v>
      </c>
    </row>
    <row r="21" spans="1:17" x14ac:dyDescent="0.25">
      <c r="A21" s="20">
        <v>15</v>
      </c>
      <c r="B21" s="13">
        <v>1980</v>
      </c>
      <c r="C21" s="13">
        <v>1925.7826821432545</v>
      </c>
      <c r="D21" s="13">
        <v>1947.5376491067507</v>
      </c>
      <c r="E21" s="13">
        <v>1906.9697693725091</v>
      </c>
      <c r="F21" s="13">
        <v>1927.478324449658</v>
      </c>
      <c r="G21" s="13">
        <v>1883.270730697991</v>
      </c>
      <c r="H21" s="13">
        <v>1895.7994209480178</v>
      </c>
      <c r="I21" s="13">
        <v>1860.5128323980898</v>
      </c>
      <c r="J21" s="13">
        <v>1899.9447266552265</v>
      </c>
      <c r="K21" s="13">
        <v>1916.930926641495</v>
      </c>
      <c r="L21" s="13">
        <v>1843.1886064398304</v>
      </c>
      <c r="M21" s="13">
        <v>1844.3536209890103</v>
      </c>
      <c r="N21" s="13">
        <v>1790.0530516102426</v>
      </c>
      <c r="O21" s="13">
        <v>1760.5373639965442</v>
      </c>
      <c r="P21" s="13">
        <v>1753.1885243834172</v>
      </c>
      <c r="Q21" s="13">
        <v>1767.9251935212314</v>
      </c>
    </row>
    <row r="22" spans="1:17" x14ac:dyDescent="0.25">
      <c r="A22" s="20">
        <v>16</v>
      </c>
      <c r="B22" s="13">
        <v>1928</v>
      </c>
      <c r="C22" s="13">
        <v>2001.2745708464859</v>
      </c>
      <c r="D22" s="13">
        <v>1948.6882698554427</v>
      </c>
      <c r="E22" s="13">
        <v>1970.2931030543191</v>
      </c>
      <c r="F22" s="13">
        <v>1932.5177030322407</v>
      </c>
      <c r="G22" s="13">
        <v>1952.721312929024</v>
      </c>
      <c r="H22" s="13">
        <v>1910.3386658988813</v>
      </c>
      <c r="I22" s="13">
        <v>1922.7922366954085</v>
      </c>
      <c r="J22" s="13">
        <v>1889.0829209252051</v>
      </c>
      <c r="K22" s="13">
        <v>1927.5271232429736</v>
      </c>
      <c r="L22" s="13">
        <v>1944.2937181052075</v>
      </c>
      <c r="M22" s="13">
        <v>1873.2745540274391</v>
      </c>
      <c r="N22" s="13">
        <v>1874.6197058812866</v>
      </c>
      <c r="O22" s="13">
        <v>1822.4091445632826</v>
      </c>
      <c r="P22" s="13">
        <v>1794.1561882011024</v>
      </c>
      <c r="Q22" s="13">
        <v>1787.326907917223</v>
      </c>
    </row>
    <row r="23" spans="1:17" x14ac:dyDescent="0.25">
      <c r="A23" s="20">
        <v>17</v>
      </c>
      <c r="B23" s="13">
        <v>1892</v>
      </c>
      <c r="C23" s="13">
        <v>1952.2191162838767</v>
      </c>
      <c r="D23" s="13">
        <v>2022.6882178638402</v>
      </c>
      <c r="E23" s="13">
        <v>1972.6348934259802</v>
      </c>
      <c r="F23" s="13">
        <v>1994.9247628680262</v>
      </c>
      <c r="G23" s="13">
        <v>1958.9553414063039</v>
      </c>
      <c r="H23" s="13">
        <v>1978.829866570281</v>
      </c>
      <c r="I23" s="13">
        <v>1938.3088140635123</v>
      </c>
      <c r="J23" s="13">
        <v>1950.6716405841205</v>
      </c>
      <c r="K23" s="13">
        <v>1918.5965945970006</v>
      </c>
      <c r="L23" s="13">
        <v>1956.0287842178232</v>
      </c>
      <c r="M23" s="13">
        <v>1972.4327094687512</v>
      </c>
      <c r="N23" s="13">
        <v>1904.1848954817303</v>
      </c>
      <c r="O23" s="13">
        <v>1905.8156040309655</v>
      </c>
      <c r="P23" s="13">
        <v>1855.7637487896495</v>
      </c>
      <c r="Q23" s="13">
        <v>1828.7901030968414</v>
      </c>
    </row>
    <row r="24" spans="1:17" x14ac:dyDescent="0.25">
      <c r="A24" s="20">
        <v>18</v>
      </c>
      <c r="B24" s="13">
        <v>1845</v>
      </c>
      <c r="C24" s="13">
        <v>1918.7763147558592</v>
      </c>
      <c r="D24" s="13">
        <v>1976.1788635707148</v>
      </c>
      <c r="E24" s="13">
        <v>2044.7079985689159</v>
      </c>
      <c r="F24" s="13">
        <v>1998.2598227264039</v>
      </c>
      <c r="G24" s="13">
        <v>2019.9987588085542</v>
      </c>
      <c r="H24" s="13">
        <v>1985.9504549188237</v>
      </c>
      <c r="I24" s="13">
        <v>2005.5147469179569</v>
      </c>
      <c r="J24" s="13">
        <v>1966.9314522689187</v>
      </c>
      <c r="K24" s="13">
        <v>1979.1178375899231</v>
      </c>
      <c r="L24" s="13">
        <v>1948.8348275699486</v>
      </c>
      <c r="M24" s="13">
        <v>1985.0405887366969</v>
      </c>
      <c r="N24" s="13">
        <v>2001.0242886269771</v>
      </c>
      <c r="O24" s="13">
        <v>1935.754154012121</v>
      </c>
      <c r="P24" s="13">
        <v>1937.7735359825342</v>
      </c>
      <c r="Q24" s="13">
        <v>1889.983958000568</v>
      </c>
    </row>
    <row r="25" spans="1:17" x14ac:dyDescent="0.25">
      <c r="A25" s="20">
        <v>19</v>
      </c>
      <c r="B25" s="13">
        <v>1851</v>
      </c>
      <c r="C25" s="13">
        <v>1834.7546411218741</v>
      </c>
      <c r="D25" s="13">
        <v>1901.5166277410217</v>
      </c>
      <c r="E25" s="13">
        <v>1953.4122559798525</v>
      </c>
      <c r="F25" s="13">
        <v>2018.8593572912632</v>
      </c>
      <c r="G25" s="13">
        <v>1977.7876306015537</v>
      </c>
      <c r="H25" s="13">
        <v>1997.2441752207571</v>
      </c>
      <c r="I25" s="13">
        <v>1968.0112502731174</v>
      </c>
      <c r="J25" s="13">
        <v>1986.6891652755723</v>
      </c>
      <c r="K25" s="13">
        <v>1952.1075717404294</v>
      </c>
      <c r="L25" s="13">
        <v>1963.1784498025336</v>
      </c>
      <c r="M25" s="13">
        <v>1937.1620363836373</v>
      </c>
      <c r="N25" s="13">
        <v>1969.9674137112074</v>
      </c>
      <c r="O25" s="13">
        <v>1984.7669426537523</v>
      </c>
      <c r="P25" s="13">
        <v>1926.6485753680215</v>
      </c>
      <c r="Q25" s="13">
        <v>1929.9301802636232</v>
      </c>
    </row>
    <row r="26" spans="1:17" x14ac:dyDescent="0.25">
      <c r="A26" s="20">
        <v>20</v>
      </c>
      <c r="B26" s="13">
        <v>1815</v>
      </c>
      <c r="C26" s="13">
        <v>1819.0604418404428</v>
      </c>
      <c r="D26" s="13">
        <v>1805.0718478934984</v>
      </c>
      <c r="E26" s="13">
        <v>1863.8187239235449</v>
      </c>
      <c r="F26" s="13">
        <v>1909.80495686006</v>
      </c>
      <c r="G26" s="13">
        <v>1966.2771302274668</v>
      </c>
      <c r="H26" s="13">
        <v>1933.2869923486305</v>
      </c>
      <c r="I26" s="13">
        <v>1949.3312790862731</v>
      </c>
      <c r="J26" s="13">
        <v>1927.3743982250789</v>
      </c>
      <c r="K26" s="13">
        <v>1944.4474972452952</v>
      </c>
      <c r="L26" s="13">
        <v>1916.1272221865529</v>
      </c>
      <c r="M26" s="13">
        <v>1925.1235600849695</v>
      </c>
      <c r="N26" s="13">
        <v>1905.3644227159093</v>
      </c>
      <c r="O26" s="13">
        <v>1933.0982793401079</v>
      </c>
      <c r="P26" s="13">
        <v>1946.1979142357086</v>
      </c>
      <c r="Q26" s="13">
        <v>1899.0319896153424</v>
      </c>
    </row>
    <row r="27" spans="1:17" x14ac:dyDescent="0.25">
      <c r="A27" s="20">
        <v>21</v>
      </c>
      <c r="B27" s="13">
        <v>1674</v>
      </c>
      <c r="C27" s="13">
        <v>1767.8681290390045</v>
      </c>
      <c r="D27" s="13">
        <v>1770.3425620086639</v>
      </c>
      <c r="E27" s="13">
        <v>1761.5858049069438</v>
      </c>
      <c r="F27" s="13">
        <v>1815.1259786578207</v>
      </c>
      <c r="G27" s="13">
        <v>1851.2501429540798</v>
      </c>
      <c r="H27" s="13">
        <v>1898.8869737873285</v>
      </c>
      <c r="I27" s="13">
        <v>1873.4876972184243</v>
      </c>
      <c r="J27" s="13">
        <v>1886.4442533381853</v>
      </c>
      <c r="K27" s="13">
        <v>1871.0462106337241</v>
      </c>
      <c r="L27" s="13">
        <v>1886.5379287969922</v>
      </c>
      <c r="M27" s="13">
        <v>1863.7082657435981</v>
      </c>
      <c r="N27" s="13">
        <v>1870.6779253038253</v>
      </c>
      <c r="O27" s="13">
        <v>1856.8310144287341</v>
      </c>
      <c r="P27" s="13">
        <v>1879.919491393443</v>
      </c>
      <c r="Q27" s="13">
        <v>1891.3825759051133</v>
      </c>
    </row>
    <row r="28" spans="1:17" x14ac:dyDescent="0.25">
      <c r="A28" s="20">
        <v>22</v>
      </c>
      <c r="B28" s="13">
        <v>1684</v>
      </c>
      <c r="C28" s="13">
        <v>1691.7645172981174</v>
      </c>
      <c r="D28" s="13">
        <v>1765.8823711869277</v>
      </c>
      <c r="E28" s="13">
        <v>1770.2727824384551</v>
      </c>
      <c r="F28" s="13">
        <v>1768.6091947495911</v>
      </c>
      <c r="G28" s="13">
        <v>1813.9201213922397</v>
      </c>
      <c r="H28" s="13">
        <v>1843.0606188029976</v>
      </c>
      <c r="I28" s="13">
        <v>1883.6598731402937</v>
      </c>
      <c r="J28" s="13">
        <v>1864.4219613056234</v>
      </c>
      <c r="K28" s="13">
        <v>1875.3953753932087</v>
      </c>
      <c r="L28" s="13">
        <v>1864.9705164288766</v>
      </c>
      <c r="M28" s="13">
        <v>1878.722697853859</v>
      </c>
      <c r="N28" s="13">
        <v>1860.4031399164901</v>
      </c>
      <c r="O28" s="13">
        <v>1866.3743310234656</v>
      </c>
      <c r="P28" s="13">
        <v>1857.0081290086114</v>
      </c>
      <c r="Q28" s="13">
        <v>1876.6527535382374</v>
      </c>
    </row>
    <row r="29" spans="1:17" x14ac:dyDescent="0.25">
      <c r="A29" s="20">
        <v>23</v>
      </c>
      <c r="B29" s="13">
        <v>1701</v>
      </c>
      <c r="C29" s="13">
        <v>1705.629235788288</v>
      </c>
      <c r="D29" s="13">
        <v>1713.684793536479</v>
      </c>
      <c r="E29" s="13">
        <v>1776.3378807875242</v>
      </c>
      <c r="F29" s="13">
        <v>1785.1326434585244</v>
      </c>
      <c r="G29" s="13">
        <v>1784.8834778827595</v>
      </c>
      <c r="H29" s="13">
        <v>1823.6703130770638</v>
      </c>
      <c r="I29" s="13">
        <v>1847.9816452003008</v>
      </c>
      <c r="J29" s="13">
        <v>1883.1145223409721</v>
      </c>
      <c r="K29" s="13">
        <v>1868.4943130457655</v>
      </c>
      <c r="L29" s="13">
        <v>1878.2935477991632</v>
      </c>
      <c r="M29" s="13">
        <v>1870.9926701649233</v>
      </c>
      <c r="N29" s="13">
        <v>1883.2158075909792</v>
      </c>
      <c r="O29" s="13">
        <v>1868.7060655768805</v>
      </c>
      <c r="P29" s="13">
        <v>1874.2641367967726</v>
      </c>
      <c r="Q29" s="13">
        <v>1868.0907872978801</v>
      </c>
    </row>
    <row r="30" spans="1:17" x14ac:dyDescent="0.25">
      <c r="A30" s="20">
        <v>24</v>
      </c>
      <c r="B30" s="13">
        <v>1708</v>
      </c>
      <c r="C30" s="13">
        <v>1734.485984336249</v>
      </c>
      <c r="D30" s="13">
        <v>1737.4466720538751</v>
      </c>
      <c r="E30" s="13">
        <v>1747.9623986021493</v>
      </c>
      <c r="F30" s="13">
        <v>1804.8744923279774</v>
      </c>
      <c r="G30" s="13">
        <v>1813.3117024090025</v>
      </c>
      <c r="H30" s="13">
        <v>1814.1769086441714</v>
      </c>
      <c r="I30" s="13">
        <v>1847.8321242761638</v>
      </c>
      <c r="J30" s="13">
        <v>1868.7932477915324</v>
      </c>
      <c r="K30" s="13">
        <v>1899.4469035749157</v>
      </c>
      <c r="L30" s="13">
        <v>1888.5655749611151</v>
      </c>
      <c r="M30" s="13">
        <v>1897.2069456188342</v>
      </c>
      <c r="N30" s="13">
        <v>1892.1223800464488</v>
      </c>
      <c r="O30" s="13">
        <v>1903.295962970454</v>
      </c>
      <c r="P30" s="13">
        <v>1892.0548772873674</v>
      </c>
      <c r="Q30" s="13">
        <v>1897.4614947356245</v>
      </c>
    </row>
    <row r="31" spans="1:17" x14ac:dyDescent="0.25">
      <c r="A31" s="20">
        <v>25</v>
      </c>
      <c r="B31" s="13">
        <v>1798</v>
      </c>
      <c r="C31" s="13">
        <v>1748.330858940431</v>
      </c>
      <c r="D31" s="13">
        <v>1769.2976590011908</v>
      </c>
      <c r="E31" s="13">
        <v>1773.9827701699469</v>
      </c>
      <c r="F31" s="13">
        <v>1788.8084067312852</v>
      </c>
      <c r="G31" s="13">
        <v>1837.5768378754628</v>
      </c>
      <c r="H31" s="13">
        <v>1845.711058092357</v>
      </c>
      <c r="I31" s="13">
        <v>1847.561455332585</v>
      </c>
      <c r="J31" s="13">
        <v>1877.2138464665122</v>
      </c>
      <c r="K31" s="13">
        <v>1895.6576683962369</v>
      </c>
      <c r="L31" s="13">
        <v>1922.7827426712975</v>
      </c>
      <c r="M31" s="13">
        <v>1914.4272117148651</v>
      </c>
      <c r="N31" s="13">
        <v>1922.1771019036178</v>
      </c>
      <c r="O31" s="13">
        <v>1918.9404332017236</v>
      </c>
      <c r="P31" s="13">
        <v>1929.3845724853754</v>
      </c>
      <c r="Q31" s="13">
        <v>1920.8122700434069</v>
      </c>
    </row>
    <row r="32" spans="1:17" x14ac:dyDescent="0.25">
      <c r="A32" s="20">
        <v>26</v>
      </c>
      <c r="B32" s="13">
        <v>1865</v>
      </c>
      <c r="C32" s="13">
        <v>1829.3127317813401</v>
      </c>
      <c r="D32" s="13">
        <v>1786.8322917986384</v>
      </c>
      <c r="E32" s="13">
        <v>1806.5239628968486</v>
      </c>
      <c r="F32" s="13">
        <v>1815.4032347202453</v>
      </c>
      <c r="G32" s="13">
        <v>1829.667928959977</v>
      </c>
      <c r="H32" s="13">
        <v>1871.9797927649852</v>
      </c>
      <c r="I32" s="13">
        <v>1879.9751996897458</v>
      </c>
      <c r="J32" s="13">
        <v>1882.7345868500138</v>
      </c>
      <c r="K32" s="13">
        <v>1909.0768171210809</v>
      </c>
      <c r="L32" s="13">
        <v>1925.7192716896923</v>
      </c>
      <c r="M32" s="13">
        <v>1949.560694935519</v>
      </c>
      <c r="N32" s="13">
        <v>1943.1346602855069</v>
      </c>
      <c r="O32" s="13">
        <v>1950.4379146708386</v>
      </c>
      <c r="P32" s="13">
        <v>1948.7393314561114</v>
      </c>
      <c r="Q32" s="13">
        <v>1958.5945546001478</v>
      </c>
    </row>
    <row r="33" spans="1:17" x14ac:dyDescent="0.25">
      <c r="A33" s="20">
        <v>27</v>
      </c>
      <c r="B33" s="13">
        <v>1831</v>
      </c>
      <c r="C33" s="13">
        <v>1888.0319844497287</v>
      </c>
      <c r="D33" s="13">
        <v>1856.9290870873274</v>
      </c>
      <c r="E33" s="13">
        <v>1822.8204915005247</v>
      </c>
      <c r="F33" s="13">
        <v>1844.2692676603851</v>
      </c>
      <c r="G33" s="13">
        <v>1853.0085059805238</v>
      </c>
      <c r="H33" s="13">
        <v>1866.5217465650826</v>
      </c>
      <c r="I33" s="13">
        <v>1903.7748946354784</v>
      </c>
      <c r="J33" s="13">
        <v>1911.7607894168073</v>
      </c>
      <c r="K33" s="13">
        <v>1915.1845133402171</v>
      </c>
      <c r="L33" s="13">
        <v>1938.8997751447396</v>
      </c>
      <c r="M33" s="13">
        <v>1953.7781650803499</v>
      </c>
      <c r="N33" s="13">
        <v>1974.8547798124937</v>
      </c>
      <c r="O33" s="13">
        <v>1970.1511120394348</v>
      </c>
      <c r="P33" s="13">
        <v>1977.2570215579356</v>
      </c>
      <c r="Q33" s="13">
        <v>1976.7617927746737</v>
      </c>
    </row>
    <row r="34" spans="1:17" x14ac:dyDescent="0.25">
      <c r="A34" s="20">
        <v>28</v>
      </c>
      <c r="B34" s="13">
        <v>1775</v>
      </c>
      <c r="C34" s="13">
        <v>1859.4503753457136</v>
      </c>
      <c r="D34" s="13">
        <v>1908.2490439690901</v>
      </c>
      <c r="E34" s="13">
        <v>1883.4524932941786</v>
      </c>
      <c r="F34" s="13">
        <v>1858.493369041536</v>
      </c>
      <c r="G34" s="13">
        <v>1878.1148323803025</v>
      </c>
      <c r="H34" s="13">
        <v>1886.6776502871446</v>
      </c>
      <c r="I34" s="13">
        <v>1899.476015384434</v>
      </c>
      <c r="J34" s="13">
        <v>1932.7599049783744</v>
      </c>
      <c r="K34" s="13">
        <v>1940.677005256041</v>
      </c>
      <c r="L34" s="13">
        <v>1944.705130615034</v>
      </c>
      <c r="M34" s="13">
        <v>1965.8913953613878</v>
      </c>
      <c r="N34" s="13">
        <v>1979.3143192272987</v>
      </c>
      <c r="O34" s="13">
        <v>1998.2884572343291</v>
      </c>
      <c r="P34" s="13">
        <v>1995.0864228021924</v>
      </c>
      <c r="Q34" s="13">
        <v>2002.0768036056402</v>
      </c>
    </row>
    <row r="35" spans="1:17" x14ac:dyDescent="0.25">
      <c r="A35" s="20">
        <v>29</v>
      </c>
      <c r="B35" s="13">
        <v>1877</v>
      </c>
      <c r="C35" s="13">
        <v>1810.9651024597406</v>
      </c>
      <c r="D35" s="13">
        <v>1884.1098401716313</v>
      </c>
      <c r="E35" s="13">
        <v>1928.688922210069</v>
      </c>
      <c r="F35" s="13">
        <v>1911.3219833355279</v>
      </c>
      <c r="G35" s="13">
        <v>1890.5973078303236</v>
      </c>
      <c r="H35" s="13">
        <v>1908.7122906306108</v>
      </c>
      <c r="I35" s="13">
        <v>1917.1873108465513</v>
      </c>
      <c r="J35" s="13">
        <v>1929.3831828209532</v>
      </c>
      <c r="K35" s="13">
        <v>1959.3991425294946</v>
      </c>
      <c r="L35" s="13">
        <v>1967.3246738368553</v>
      </c>
      <c r="M35" s="13">
        <v>1971.4935068795785</v>
      </c>
      <c r="N35" s="13">
        <v>1990.530435139869</v>
      </c>
      <c r="O35" s="13">
        <v>2002.9600619746548</v>
      </c>
      <c r="P35" s="13">
        <v>2020.3111430758468</v>
      </c>
      <c r="Q35" s="13">
        <v>2018.3415301841683</v>
      </c>
    </row>
    <row r="36" spans="1:17" x14ac:dyDescent="0.25">
      <c r="A36" s="20">
        <v>30</v>
      </c>
      <c r="B36" s="13">
        <v>2083</v>
      </c>
      <c r="C36" s="13">
        <v>1900.2127699453338</v>
      </c>
      <c r="D36" s="13">
        <v>1841.812581563936</v>
      </c>
      <c r="E36" s="13">
        <v>1907.9311783997268</v>
      </c>
      <c r="F36" s="13">
        <v>1951.2323195736758</v>
      </c>
      <c r="G36" s="13">
        <v>1936.9856380384981</v>
      </c>
      <c r="H36" s="13">
        <v>1919.6290297480537</v>
      </c>
      <c r="I36" s="13">
        <v>1936.6002554806059</v>
      </c>
      <c r="J36" s="13">
        <v>1945.0814668294702</v>
      </c>
      <c r="K36" s="13">
        <v>1956.6424944032865</v>
      </c>
      <c r="L36" s="13">
        <v>1984.0569114763023</v>
      </c>
      <c r="M36" s="13">
        <v>1991.6622302234834</v>
      </c>
      <c r="N36" s="13">
        <v>1995.8774660440249</v>
      </c>
      <c r="O36" s="13">
        <v>2013.2877395941682</v>
      </c>
      <c r="P36" s="13">
        <v>2025.0282665347765</v>
      </c>
      <c r="Q36" s="13">
        <v>2041.0465828638646</v>
      </c>
    </row>
    <row r="37" spans="1:17" x14ac:dyDescent="0.25">
      <c r="A37" s="20">
        <v>31</v>
      </c>
      <c r="B37" s="13">
        <v>2117</v>
      </c>
      <c r="C37" s="13">
        <v>2082.1706171201427</v>
      </c>
      <c r="D37" s="13">
        <v>1919.209317976962</v>
      </c>
      <c r="E37" s="13">
        <v>1869.2633496889025</v>
      </c>
      <c r="F37" s="13">
        <v>1931.5463640044466</v>
      </c>
      <c r="G37" s="13">
        <v>1970.979351320344</v>
      </c>
      <c r="H37" s="13">
        <v>1959.2535892416283</v>
      </c>
      <c r="I37" s="13">
        <v>1944.6928279829363</v>
      </c>
      <c r="J37" s="13">
        <v>1960.8152001688977</v>
      </c>
      <c r="K37" s="13">
        <v>1969.2429998205009</v>
      </c>
      <c r="L37" s="13">
        <v>1980.262705057462</v>
      </c>
      <c r="M37" s="13">
        <v>2005.2277975854529</v>
      </c>
      <c r="N37" s="13">
        <v>2012.5015132217325</v>
      </c>
      <c r="O37" s="13">
        <v>2016.8933531215716</v>
      </c>
      <c r="P37" s="13">
        <v>2033.0361789566559</v>
      </c>
      <c r="Q37" s="13">
        <v>2044.2366298098455</v>
      </c>
    </row>
    <row r="38" spans="1:17" x14ac:dyDescent="0.25">
      <c r="A38" s="20">
        <v>32</v>
      </c>
      <c r="B38" s="13">
        <v>2244</v>
      </c>
      <c r="C38" s="13">
        <v>2113.2164174377472</v>
      </c>
      <c r="D38" s="13">
        <v>2081.4413105489739</v>
      </c>
      <c r="E38" s="13">
        <v>1936.7870474380502</v>
      </c>
      <c r="F38" s="13">
        <v>1895.7793718277562</v>
      </c>
      <c r="G38" s="13">
        <v>1952.1970029200711</v>
      </c>
      <c r="H38" s="13">
        <v>1988.3259043814173</v>
      </c>
      <c r="I38" s="13">
        <v>1978.7404637287054</v>
      </c>
      <c r="J38" s="13">
        <v>1966.5524673135067</v>
      </c>
      <c r="K38" s="13">
        <v>1981.9241328777421</v>
      </c>
      <c r="L38" s="13">
        <v>1990.3522856137715</v>
      </c>
      <c r="M38" s="13">
        <v>2000.5906461087902</v>
      </c>
      <c r="N38" s="13">
        <v>2023.4553612408072</v>
      </c>
      <c r="O38" s="13">
        <v>2030.5808907853348</v>
      </c>
      <c r="P38" s="13">
        <v>2035.2039896790109</v>
      </c>
      <c r="Q38" s="13">
        <v>2050.2926034142229</v>
      </c>
    </row>
    <row r="39" spans="1:17" x14ac:dyDescent="0.25">
      <c r="A39" s="20">
        <v>33</v>
      </c>
      <c r="B39" s="13">
        <v>2219</v>
      </c>
      <c r="C39" s="13">
        <v>2227.6914029935697</v>
      </c>
      <c r="D39" s="13">
        <v>2109.5631124997617</v>
      </c>
      <c r="E39" s="13">
        <v>2082.1353525910904</v>
      </c>
      <c r="F39" s="13">
        <v>1954.4087372975382</v>
      </c>
      <c r="G39" s="13">
        <v>1918.4428311174274</v>
      </c>
      <c r="H39" s="13">
        <v>1969.8468728987823</v>
      </c>
      <c r="I39" s="13">
        <v>2003.2289950499776</v>
      </c>
      <c r="J39" s="13">
        <v>1995.4869229622748</v>
      </c>
      <c r="K39" s="13">
        <v>1985.2178325936356</v>
      </c>
      <c r="L39" s="13">
        <v>2000.0064770206109</v>
      </c>
      <c r="M39" s="13">
        <v>2008.1579057849199</v>
      </c>
      <c r="N39" s="13">
        <v>2017.6608739170229</v>
      </c>
      <c r="O39" s="13">
        <v>2038.8875271486572</v>
      </c>
      <c r="P39" s="13">
        <v>2045.9664032462701</v>
      </c>
      <c r="Q39" s="13">
        <v>2050.7897493962996</v>
      </c>
    </row>
    <row r="40" spans="1:17" x14ac:dyDescent="0.25">
      <c r="A40" s="20">
        <v>34</v>
      </c>
      <c r="B40" s="13">
        <v>2246</v>
      </c>
      <c r="C40" s="13">
        <v>2205.3275870219841</v>
      </c>
      <c r="D40" s="13">
        <v>2213.2941105010204</v>
      </c>
      <c r="E40" s="13">
        <v>2107.4313417854655</v>
      </c>
      <c r="F40" s="13">
        <v>2085.1546150211898</v>
      </c>
      <c r="G40" s="13">
        <v>1969.2995379700042</v>
      </c>
      <c r="H40" s="13">
        <v>1937.5161577962358</v>
      </c>
      <c r="I40" s="13">
        <v>1984.7006281280928</v>
      </c>
      <c r="J40" s="13">
        <v>2015.8154595328153</v>
      </c>
      <c r="K40" s="13">
        <v>2009.568681884266</v>
      </c>
      <c r="L40" s="13">
        <v>2000.9396581463375</v>
      </c>
      <c r="M40" s="13">
        <v>2014.9896038714733</v>
      </c>
      <c r="N40" s="13">
        <v>2022.8495865809596</v>
      </c>
      <c r="O40" s="13">
        <v>2031.8258878866534</v>
      </c>
      <c r="P40" s="13">
        <v>2051.7517867184106</v>
      </c>
      <c r="Q40" s="13">
        <v>2058.7977058832507</v>
      </c>
    </row>
    <row r="41" spans="1:17" x14ac:dyDescent="0.25">
      <c r="A41" s="20">
        <v>35</v>
      </c>
      <c r="B41" s="13">
        <v>2234</v>
      </c>
      <c r="C41" s="13">
        <v>2229.3932275796101</v>
      </c>
      <c r="D41" s="13">
        <v>2192.2974333667753</v>
      </c>
      <c r="E41" s="13">
        <v>2201.2419377316837</v>
      </c>
      <c r="F41" s="13">
        <v>2107.1223004052308</v>
      </c>
      <c r="G41" s="13">
        <v>2087.0262256821502</v>
      </c>
      <c r="H41" s="13">
        <v>1981.1286567801733</v>
      </c>
      <c r="I41" s="13">
        <v>1952.9171138087981</v>
      </c>
      <c r="J41" s="13">
        <v>1996.5402750176031</v>
      </c>
      <c r="K41" s="13">
        <v>2025.6763448170623</v>
      </c>
      <c r="L41" s="13">
        <v>2020.7283389289462</v>
      </c>
      <c r="M41" s="13">
        <v>2013.2429791733964</v>
      </c>
      <c r="N41" s="13">
        <v>2026.6173653852077</v>
      </c>
      <c r="O41" s="13">
        <v>2034.3286397033426</v>
      </c>
      <c r="P41" s="13">
        <v>2042.909519596687</v>
      </c>
      <c r="Q41" s="13">
        <v>2061.7410217329566</v>
      </c>
    </row>
    <row r="42" spans="1:17" x14ac:dyDescent="0.25">
      <c r="A42" s="20">
        <v>36</v>
      </c>
      <c r="B42" s="13">
        <v>2155</v>
      </c>
      <c r="C42" s="13">
        <v>2219.1849502918994</v>
      </c>
      <c r="D42" s="13">
        <v>2214.7999122067399</v>
      </c>
      <c r="E42" s="13">
        <v>2182.1628845282585</v>
      </c>
      <c r="F42" s="13">
        <v>2193.2119423369541</v>
      </c>
      <c r="G42" s="13">
        <v>2107.0603560248137</v>
      </c>
      <c r="H42" s="13">
        <v>2088.7570989992978</v>
      </c>
      <c r="I42" s="13">
        <v>1991.3246292378331</v>
      </c>
      <c r="J42" s="13">
        <v>1966.1762060615092</v>
      </c>
      <c r="K42" s="13">
        <v>2006.7316403903526</v>
      </c>
      <c r="L42" s="13">
        <v>2034.2197142135042</v>
      </c>
      <c r="M42" s="13">
        <v>2030.1519405958361</v>
      </c>
      <c r="N42" s="13">
        <v>2023.5831117619982</v>
      </c>
      <c r="O42" s="13">
        <v>2036.4744373797516</v>
      </c>
      <c r="P42" s="13">
        <v>2044.1205839897198</v>
      </c>
      <c r="Q42" s="13">
        <v>2052.3725998197069</v>
      </c>
    </row>
    <row r="43" spans="1:17" x14ac:dyDescent="0.25">
      <c r="A43" s="20">
        <v>37</v>
      </c>
      <c r="B43" s="13">
        <v>2169</v>
      </c>
      <c r="C43" s="13">
        <v>2146.6008109262675</v>
      </c>
      <c r="D43" s="13">
        <v>2206.2679397114484</v>
      </c>
      <c r="E43" s="13">
        <v>2203.4044849516517</v>
      </c>
      <c r="F43" s="13">
        <v>2175.7423339604611</v>
      </c>
      <c r="G43" s="13">
        <v>2186.7574587269614</v>
      </c>
      <c r="H43" s="13">
        <v>2107.3546102058258</v>
      </c>
      <c r="I43" s="13">
        <v>2090.5888620667843</v>
      </c>
      <c r="J43" s="13">
        <v>2000.4061648038773</v>
      </c>
      <c r="K43" s="13">
        <v>1977.831964475655</v>
      </c>
      <c r="L43" s="13">
        <v>2015.7914653505186</v>
      </c>
      <c r="M43" s="13">
        <v>2041.6737785607875</v>
      </c>
      <c r="N43" s="13">
        <v>2038.3108147488761</v>
      </c>
      <c r="O43" s="13">
        <v>2032.6071437800417</v>
      </c>
      <c r="P43" s="13">
        <v>2045.1472786670497</v>
      </c>
      <c r="Q43" s="13">
        <v>2052.7438279070557</v>
      </c>
    </row>
    <row r="44" spans="1:17" x14ac:dyDescent="0.25">
      <c r="A44" s="20">
        <v>38</v>
      </c>
      <c r="B44" s="13">
        <v>1991</v>
      </c>
      <c r="C44" s="13">
        <v>2159.3891775567836</v>
      </c>
      <c r="D44" s="13">
        <v>2138.7482488065662</v>
      </c>
      <c r="E44" s="13">
        <v>2195.7965846752631</v>
      </c>
      <c r="F44" s="13">
        <v>2195.3229418358155</v>
      </c>
      <c r="G44" s="13">
        <v>2170.2579177895291</v>
      </c>
      <c r="H44" s="13">
        <v>2181.2041939521318</v>
      </c>
      <c r="I44" s="13">
        <v>2107.6349330388575</v>
      </c>
      <c r="J44" s="13">
        <v>2092.206486039197</v>
      </c>
      <c r="K44" s="13">
        <v>2008.2067810086667</v>
      </c>
      <c r="L44" s="13">
        <v>1987.8877526110573</v>
      </c>
      <c r="M44" s="13">
        <v>2023.4085074164416</v>
      </c>
      <c r="N44" s="13">
        <v>2047.8634946809641</v>
      </c>
      <c r="O44" s="13">
        <v>2045.1903786303378</v>
      </c>
      <c r="P44" s="13">
        <v>2040.283412831217</v>
      </c>
      <c r="Q44" s="13">
        <v>2052.5324986432033</v>
      </c>
    </row>
    <row r="45" spans="1:17" x14ac:dyDescent="0.25">
      <c r="A45" s="20">
        <v>39</v>
      </c>
      <c r="B45" s="13">
        <v>2023</v>
      </c>
      <c r="C45" s="13">
        <v>1994.0993145487084</v>
      </c>
      <c r="D45" s="13">
        <v>2151.4661827413092</v>
      </c>
      <c r="E45" s="13">
        <v>2133.5086215047586</v>
      </c>
      <c r="F45" s="13">
        <v>2189.3349696430669</v>
      </c>
      <c r="G45" s="13">
        <v>2189.3609283527599</v>
      </c>
      <c r="H45" s="13">
        <v>2166.5201186071699</v>
      </c>
      <c r="I45" s="13">
        <v>2177.4346864455729</v>
      </c>
      <c r="J45" s="13">
        <v>2108.9636568567494</v>
      </c>
      <c r="K45" s="13">
        <v>2094.641593673628</v>
      </c>
      <c r="L45" s="13">
        <v>2016.0110050607041</v>
      </c>
      <c r="M45" s="13">
        <v>1997.4890166036662</v>
      </c>
      <c r="N45" s="13">
        <v>2030.8434044449884</v>
      </c>
      <c r="O45" s="13">
        <v>2054.1365105688942</v>
      </c>
      <c r="P45" s="13">
        <v>2052.1189499679158</v>
      </c>
      <c r="Q45" s="13">
        <v>2047.9076038285557</v>
      </c>
    </row>
    <row r="46" spans="1:17" x14ac:dyDescent="0.25">
      <c r="A46" s="20">
        <v>40</v>
      </c>
      <c r="B46" s="13">
        <v>2047</v>
      </c>
      <c r="C46" s="13">
        <v>2025.5535344617747</v>
      </c>
      <c r="D46" s="13">
        <v>1997.6675182135309</v>
      </c>
      <c r="E46" s="13">
        <v>2146.5494627217404</v>
      </c>
      <c r="F46" s="13">
        <v>2131.9030890373124</v>
      </c>
      <c r="G46" s="13">
        <v>2185.2203038377138</v>
      </c>
      <c r="H46" s="13">
        <v>2185.6442102221999</v>
      </c>
      <c r="I46" s="13">
        <v>2164.7677564817504</v>
      </c>
      <c r="J46" s="13">
        <v>2175.6972372290102</v>
      </c>
      <c r="K46" s="13">
        <v>2111.6393322978488</v>
      </c>
      <c r="L46" s="13">
        <v>2098.3011050909663</v>
      </c>
      <c r="M46" s="13">
        <v>2024.1788474275481</v>
      </c>
      <c r="N46" s="13">
        <v>2007.1937780031139</v>
      </c>
      <c r="O46" s="13">
        <v>2038.7268124138348</v>
      </c>
      <c r="P46" s="13">
        <v>2061.0598843522148</v>
      </c>
      <c r="Q46" s="13">
        <v>2059.6223318250632</v>
      </c>
    </row>
    <row r="47" spans="1:17" x14ac:dyDescent="0.25">
      <c r="A47" s="20">
        <v>41</v>
      </c>
      <c r="B47" s="13">
        <v>1975</v>
      </c>
      <c r="C47" s="13">
        <v>2048.6765348962367</v>
      </c>
      <c r="D47" s="13">
        <v>2028.7121331058327</v>
      </c>
      <c r="E47" s="13">
        <v>2002.7047635375141</v>
      </c>
      <c r="F47" s="13">
        <v>2145.0593509483101</v>
      </c>
      <c r="G47" s="13">
        <v>2131.9800354140589</v>
      </c>
      <c r="H47" s="13">
        <v>2183.0607084858052</v>
      </c>
      <c r="I47" s="13">
        <v>2183.8529980367084</v>
      </c>
      <c r="J47" s="13">
        <v>2164.7521128880444</v>
      </c>
      <c r="K47" s="13">
        <v>2175.6751791443403</v>
      </c>
      <c r="L47" s="13">
        <v>2115.5360056497402</v>
      </c>
      <c r="M47" s="13">
        <v>2102.9053969223924</v>
      </c>
      <c r="N47" s="13">
        <v>2032.708067189576</v>
      </c>
      <c r="O47" s="13">
        <v>2017.1530891989478</v>
      </c>
      <c r="P47" s="13">
        <v>2047.1195435531426</v>
      </c>
      <c r="Q47" s="13">
        <v>2068.6160805368654</v>
      </c>
    </row>
    <row r="48" spans="1:17" x14ac:dyDescent="0.25">
      <c r="A48" s="20">
        <v>42</v>
      </c>
      <c r="B48" s="13">
        <v>1893</v>
      </c>
      <c r="C48" s="13">
        <v>1980.8715517727758</v>
      </c>
      <c r="D48" s="13">
        <v>2050.7918617554506</v>
      </c>
      <c r="E48" s="13">
        <v>2033.1060633977625</v>
      </c>
      <c r="F48" s="13">
        <v>2009.6460829150947</v>
      </c>
      <c r="G48" s="13">
        <v>2144.9168496815823</v>
      </c>
      <c r="H48" s="13">
        <v>2133.2075727187953</v>
      </c>
      <c r="I48" s="13">
        <v>2182.3250944124661</v>
      </c>
      <c r="J48" s="13">
        <v>2183.4763356642702</v>
      </c>
      <c r="K48" s="13">
        <v>2165.932811503023</v>
      </c>
      <c r="L48" s="13">
        <v>2176.8826742114243</v>
      </c>
      <c r="M48" s="13">
        <v>2120.084689168556</v>
      </c>
      <c r="N48" s="13">
        <v>2108.0429643506509</v>
      </c>
      <c r="O48" s="13">
        <v>2041.3837804205109</v>
      </c>
      <c r="P48" s="13">
        <v>2027.1464082998446</v>
      </c>
      <c r="Q48" s="13">
        <v>2055.7238599733018</v>
      </c>
    </row>
    <row r="49" spans="1:17" x14ac:dyDescent="0.25">
      <c r="A49" s="20">
        <v>43</v>
      </c>
      <c r="B49" s="13">
        <v>1855</v>
      </c>
      <c r="C49" s="13">
        <v>1903.6336082799226</v>
      </c>
      <c r="D49" s="13">
        <v>1986.983066798163</v>
      </c>
      <c r="E49" s="13">
        <v>2054.4770788157248</v>
      </c>
      <c r="F49" s="13">
        <v>2039.6675549686745</v>
      </c>
      <c r="G49" s="13">
        <v>2017.2854328572782</v>
      </c>
      <c r="H49" s="13">
        <v>2146.2071064616293</v>
      </c>
      <c r="I49" s="13">
        <v>2135.7358575103322</v>
      </c>
      <c r="J49" s="13">
        <v>2183.1313790969616</v>
      </c>
      <c r="K49" s="13">
        <v>2184.5805927545757</v>
      </c>
      <c r="L49" s="13">
        <v>2168.4519077089535</v>
      </c>
      <c r="M49" s="13">
        <v>2179.2947893565233</v>
      </c>
      <c r="N49" s="13">
        <v>2125.4488187082452</v>
      </c>
      <c r="O49" s="13">
        <v>2113.9980243113587</v>
      </c>
      <c r="P49" s="13">
        <v>2050.5392124324262</v>
      </c>
      <c r="Q49" s="13">
        <v>2037.4814543998796</v>
      </c>
    </row>
    <row r="50" spans="1:17" x14ac:dyDescent="0.25">
      <c r="A50" s="20">
        <v>44</v>
      </c>
      <c r="B50" s="13">
        <v>1944</v>
      </c>
      <c r="C50" s="13">
        <v>1866.6619547712771</v>
      </c>
      <c r="D50" s="13">
        <v>1913.1288480440401</v>
      </c>
      <c r="E50" s="13">
        <v>1993.2878484907706</v>
      </c>
      <c r="F50" s="13">
        <v>2059.4072964226243</v>
      </c>
      <c r="G50" s="13">
        <v>2046.0278994089192</v>
      </c>
      <c r="H50" s="13">
        <v>2024.6045286140088</v>
      </c>
      <c r="I50" s="13">
        <v>2147.807573481582</v>
      </c>
      <c r="J50" s="13">
        <v>2138.4716120139701</v>
      </c>
      <c r="K50" s="13">
        <v>2184.2771347228509</v>
      </c>
      <c r="L50" s="13">
        <v>2186.0186207135084</v>
      </c>
      <c r="M50" s="13">
        <v>2171.0351791104226</v>
      </c>
      <c r="N50" s="13">
        <v>2181.7474808783954</v>
      </c>
      <c r="O50" s="13">
        <v>2130.625262001553</v>
      </c>
      <c r="P50" s="13">
        <v>2119.7571069655014</v>
      </c>
      <c r="Q50" s="13">
        <v>2059.2032814568261</v>
      </c>
    </row>
    <row r="51" spans="1:17" x14ac:dyDescent="0.25">
      <c r="A51" s="20">
        <v>45</v>
      </c>
      <c r="B51" s="13">
        <v>1898</v>
      </c>
      <c r="C51" s="13">
        <v>1950.8302182986213</v>
      </c>
      <c r="D51" s="13">
        <v>1877.075882909611</v>
      </c>
      <c r="E51" s="13">
        <v>1922.3962996367072</v>
      </c>
      <c r="F51" s="13">
        <v>2000.4475797670439</v>
      </c>
      <c r="G51" s="13">
        <v>2064.2027370076821</v>
      </c>
      <c r="H51" s="13">
        <v>2052.0838802387307</v>
      </c>
      <c r="I51" s="13">
        <v>2031.5678205895053</v>
      </c>
      <c r="J51" s="13">
        <v>2149.5769694665996</v>
      </c>
      <c r="K51" s="13">
        <v>2141.2418246839829</v>
      </c>
      <c r="L51" s="13">
        <v>2185.6059687661655</v>
      </c>
      <c r="M51" s="13">
        <v>2187.4935996031095</v>
      </c>
      <c r="N51" s="13">
        <v>2173.5215252516359</v>
      </c>
      <c r="O51" s="13">
        <v>2184.1625421681429</v>
      </c>
      <c r="P51" s="13">
        <v>2135.5656719187664</v>
      </c>
      <c r="Q51" s="13">
        <v>2125.2450411476239</v>
      </c>
    </row>
    <row r="52" spans="1:17" x14ac:dyDescent="0.25">
      <c r="A52" s="20">
        <v>46</v>
      </c>
      <c r="B52" s="13">
        <v>1894</v>
      </c>
      <c r="C52" s="13">
        <v>1907.4499401545604</v>
      </c>
      <c r="D52" s="13">
        <v>1956.9726433991448</v>
      </c>
      <c r="E52" s="13">
        <v>1887.2571165189747</v>
      </c>
      <c r="F52" s="13">
        <v>1932.2875424117269</v>
      </c>
      <c r="G52" s="13">
        <v>2007.3700004921157</v>
      </c>
      <c r="H52" s="13">
        <v>2068.9229463534962</v>
      </c>
      <c r="I52" s="13">
        <v>2057.9503622877664</v>
      </c>
      <c r="J52" s="13">
        <v>2038.3123957061878</v>
      </c>
      <c r="K52" s="13">
        <v>2151.5550687440127</v>
      </c>
      <c r="L52" s="13">
        <v>2144.1408467045012</v>
      </c>
      <c r="M52" s="13">
        <v>2187.0577815887559</v>
      </c>
      <c r="N52" s="13">
        <v>2189.0543931865582</v>
      </c>
      <c r="O52" s="13">
        <v>2176.0512429700266</v>
      </c>
      <c r="P52" s="13">
        <v>2186.6568702589116</v>
      </c>
      <c r="Q52" s="13">
        <v>2140.3748980617183</v>
      </c>
    </row>
    <row r="53" spans="1:17" x14ac:dyDescent="0.25">
      <c r="A53" s="20">
        <v>47</v>
      </c>
      <c r="B53" s="13">
        <v>1924</v>
      </c>
      <c r="C53" s="13">
        <v>1902.9349581478737</v>
      </c>
      <c r="D53" s="13">
        <v>1916.424786905397</v>
      </c>
      <c r="E53" s="13">
        <v>1963.7658142040968</v>
      </c>
      <c r="F53" s="13">
        <v>1898.4798657506087</v>
      </c>
      <c r="G53" s="13">
        <v>1942.2280578000248</v>
      </c>
      <c r="H53" s="13">
        <v>2014.5548742762003</v>
      </c>
      <c r="I53" s="13">
        <v>2074.0815453355726</v>
      </c>
      <c r="J53" s="13">
        <v>2064.1656525294429</v>
      </c>
      <c r="K53" s="13">
        <v>2045.3467885923956</v>
      </c>
      <c r="L53" s="13">
        <v>2154.2309500432921</v>
      </c>
      <c r="M53" s="13">
        <v>2147.5365396323896</v>
      </c>
      <c r="N53" s="13">
        <v>2189.0813961697904</v>
      </c>
      <c r="O53" s="13">
        <v>2191.2322171054125</v>
      </c>
      <c r="P53" s="13">
        <v>2179.1488529600583</v>
      </c>
      <c r="Q53" s="13">
        <v>2189.7188515978169</v>
      </c>
    </row>
    <row r="54" spans="1:17" x14ac:dyDescent="0.25">
      <c r="A54" s="20">
        <v>48</v>
      </c>
      <c r="B54" s="13">
        <v>1893</v>
      </c>
      <c r="C54" s="13">
        <v>1931.4243559072006</v>
      </c>
      <c r="D54" s="13">
        <v>1911.3094120800529</v>
      </c>
      <c r="E54" s="13">
        <v>1925.50778995675</v>
      </c>
      <c r="F54" s="13">
        <v>1971.6436867129989</v>
      </c>
      <c r="G54" s="13">
        <v>1909.4744992263472</v>
      </c>
      <c r="H54" s="13">
        <v>1951.9846934086479</v>
      </c>
      <c r="I54" s="13">
        <v>2021.7664679283002</v>
      </c>
      <c r="J54" s="13">
        <v>2079.4164985378147</v>
      </c>
      <c r="K54" s="13">
        <v>2070.4344183472863</v>
      </c>
      <c r="L54" s="13">
        <v>2052.432240661984</v>
      </c>
      <c r="M54" s="13">
        <v>2157.1660448424718</v>
      </c>
      <c r="N54" s="13">
        <v>2151.0965391570444</v>
      </c>
      <c r="O54" s="13">
        <v>2191.3965222895736</v>
      </c>
      <c r="P54" s="13">
        <v>2193.729077677327</v>
      </c>
      <c r="Q54" s="13">
        <v>2182.494640505729</v>
      </c>
    </row>
    <row r="55" spans="1:17" x14ac:dyDescent="0.25">
      <c r="A55" s="20">
        <v>49</v>
      </c>
      <c r="B55" s="13">
        <v>1893</v>
      </c>
      <c r="C55" s="13">
        <v>1902.2982625963978</v>
      </c>
      <c r="D55" s="13">
        <v>1938.7540124192328</v>
      </c>
      <c r="E55" s="13">
        <v>1920.2236503132992</v>
      </c>
      <c r="F55" s="13">
        <v>1935.7230950414453</v>
      </c>
      <c r="G55" s="13">
        <v>1979.8721809624294</v>
      </c>
      <c r="H55" s="13">
        <v>1920.5631644590835</v>
      </c>
      <c r="I55" s="13">
        <v>1961.9184872775636</v>
      </c>
      <c r="J55" s="13">
        <v>2029.3600519838938</v>
      </c>
      <c r="K55" s="13">
        <v>2085.2317976981144</v>
      </c>
      <c r="L55" s="13">
        <v>2077.11318724485</v>
      </c>
      <c r="M55" s="13">
        <v>2059.79942467918</v>
      </c>
      <c r="N55" s="13">
        <v>2160.6605057569759</v>
      </c>
      <c r="O55" s="13">
        <v>2155.2039717762009</v>
      </c>
      <c r="P55" s="13">
        <v>2194.3645382978193</v>
      </c>
      <c r="Q55" s="13">
        <v>2196.8752233234954</v>
      </c>
    </row>
    <row r="56" spans="1:17" x14ac:dyDescent="0.25">
      <c r="A56" s="20">
        <v>50</v>
      </c>
      <c r="B56" s="13">
        <v>1938</v>
      </c>
      <c r="C56" s="13">
        <v>1902.2257305347271</v>
      </c>
      <c r="D56" s="13">
        <v>1911.0157972283655</v>
      </c>
      <c r="E56" s="13">
        <v>1946.4246623178456</v>
      </c>
      <c r="F56" s="13">
        <v>1930.0342008445168</v>
      </c>
      <c r="G56" s="13">
        <v>1945.7409534000708</v>
      </c>
      <c r="H56" s="13">
        <v>1988.1070744691399</v>
      </c>
      <c r="I56" s="13">
        <v>1931.4603292320376</v>
      </c>
      <c r="J56" s="13">
        <v>1971.7412670294671</v>
      </c>
      <c r="K56" s="13">
        <v>2036.98787382807</v>
      </c>
      <c r="L56" s="13">
        <v>2091.2054010295415</v>
      </c>
      <c r="M56" s="13">
        <v>2083.7595797986373</v>
      </c>
      <c r="N56" s="13">
        <v>2067.1033715056374</v>
      </c>
      <c r="O56" s="13">
        <v>2164.4137754409576</v>
      </c>
      <c r="P56" s="13">
        <v>2159.5413832649674</v>
      </c>
      <c r="Q56" s="13">
        <v>2197.6273153313145</v>
      </c>
    </row>
    <row r="57" spans="1:17" x14ac:dyDescent="0.25">
      <c r="A57" s="20">
        <v>51</v>
      </c>
      <c r="B57" s="13">
        <v>2026</v>
      </c>
      <c r="C57" s="13">
        <v>1944.4812235006889</v>
      </c>
      <c r="D57" s="13">
        <v>1910.0759521273594</v>
      </c>
      <c r="E57" s="13">
        <v>1919.1053138762004</v>
      </c>
      <c r="F57" s="13">
        <v>1954.2580061952503</v>
      </c>
      <c r="G57" s="13">
        <v>1938.9448760493476</v>
      </c>
      <c r="H57" s="13">
        <v>1954.7517722745888</v>
      </c>
      <c r="I57" s="13">
        <v>1995.5208998811809</v>
      </c>
      <c r="J57" s="13">
        <v>1941.3959907279277</v>
      </c>
      <c r="K57" s="13">
        <v>1980.6194697523297</v>
      </c>
      <c r="L57" s="13">
        <v>2043.806005991034</v>
      </c>
      <c r="M57" s="13">
        <v>2096.3390854443351</v>
      </c>
      <c r="N57" s="13">
        <v>2089.4817225000706</v>
      </c>
      <c r="O57" s="13">
        <v>2073.5263935991406</v>
      </c>
      <c r="P57" s="13">
        <v>2167.5149906761153</v>
      </c>
      <c r="Q57" s="13">
        <v>2163.1806169685242</v>
      </c>
    </row>
    <row r="58" spans="1:17" x14ac:dyDescent="0.25">
      <c r="A58" s="20">
        <v>52</v>
      </c>
      <c r="B58" s="13">
        <v>1929</v>
      </c>
      <c r="C58" s="13">
        <v>2028.1132220368752</v>
      </c>
      <c r="D58" s="13">
        <v>1949.5838075781153</v>
      </c>
      <c r="E58" s="13">
        <v>1917.1294095115213</v>
      </c>
      <c r="F58" s="13">
        <v>1927.0523199712852</v>
      </c>
      <c r="G58" s="13">
        <v>1961.1060746718381</v>
      </c>
      <c r="H58" s="13">
        <v>1946.7654774431121</v>
      </c>
      <c r="I58" s="13">
        <v>1962.6214719903974</v>
      </c>
      <c r="J58" s="13">
        <v>2001.9648940910595</v>
      </c>
      <c r="K58" s="13">
        <v>1950.1872340711529</v>
      </c>
      <c r="L58" s="13">
        <v>1988.4106611516022</v>
      </c>
      <c r="M58" s="13">
        <v>2049.5539448192012</v>
      </c>
      <c r="N58" s="13">
        <v>2100.4634601115695</v>
      </c>
      <c r="O58" s="13">
        <v>2094.1856344361909</v>
      </c>
      <c r="P58" s="13">
        <v>2078.9472877525122</v>
      </c>
      <c r="Q58" s="13">
        <v>2169.8124826638204</v>
      </c>
    </row>
    <row r="59" spans="1:17" x14ac:dyDescent="0.25">
      <c r="A59" s="20">
        <v>53</v>
      </c>
      <c r="B59" s="13">
        <v>1932</v>
      </c>
      <c r="C59" s="13">
        <v>1933.8873741712459</v>
      </c>
      <c r="D59" s="13">
        <v>2029.3888956590572</v>
      </c>
      <c r="E59" s="13">
        <v>1954.3295654955314</v>
      </c>
      <c r="F59" s="13">
        <v>1924.3405929078313</v>
      </c>
      <c r="G59" s="13">
        <v>1934.2386344807737</v>
      </c>
      <c r="H59" s="13">
        <v>1967.2469698741995</v>
      </c>
      <c r="I59" s="13">
        <v>1953.8292110518432</v>
      </c>
      <c r="J59" s="13">
        <v>1969.7279833481193</v>
      </c>
      <c r="K59" s="13">
        <v>2007.731744037138</v>
      </c>
      <c r="L59" s="13">
        <v>1958.1809113452982</v>
      </c>
      <c r="M59" s="13">
        <v>1995.3566770609445</v>
      </c>
      <c r="N59" s="13">
        <v>2054.5520586417751</v>
      </c>
      <c r="O59" s="13">
        <v>2103.9693934045945</v>
      </c>
      <c r="P59" s="13">
        <v>2098.2608169433615</v>
      </c>
      <c r="Q59" s="13">
        <v>2083.715372106959</v>
      </c>
    </row>
    <row r="60" spans="1:17" x14ac:dyDescent="0.25">
      <c r="A60" s="20">
        <v>54</v>
      </c>
      <c r="B60" s="13">
        <v>2051</v>
      </c>
      <c r="C60" s="13">
        <v>1935.5752758441099</v>
      </c>
      <c r="D60" s="13">
        <v>1937.3283844207349</v>
      </c>
      <c r="E60" s="13">
        <v>2030.0827887170112</v>
      </c>
      <c r="F60" s="13">
        <v>1958.8972812531886</v>
      </c>
      <c r="G60" s="13">
        <v>1930.3783527426444</v>
      </c>
      <c r="H60" s="13">
        <v>1940.2331198831644</v>
      </c>
      <c r="I60" s="13">
        <v>1972.2809859746494</v>
      </c>
      <c r="J60" s="13">
        <v>1959.7452476385192</v>
      </c>
      <c r="K60" s="13">
        <v>1975.6390750020228</v>
      </c>
      <c r="L60" s="13">
        <v>2012.4184691947014</v>
      </c>
      <c r="M60" s="13">
        <v>1964.8743077279596</v>
      </c>
      <c r="N60" s="13">
        <v>2001.0318494658559</v>
      </c>
      <c r="O60" s="13">
        <v>2058.428026214197</v>
      </c>
      <c r="P60" s="13">
        <v>2106.4562569468599</v>
      </c>
      <c r="Q60" s="13">
        <v>2101.2802361906274</v>
      </c>
    </row>
    <row r="61" spans="1:17" x14ac:dyDescent="0.25">
      <c r="A61" s="20">
        <v>55</v>
      </c>
      <c r="B61" s="13">
        <v>1949</v>
      </c>
      <c r="C61" s="13">
        <v>2049.1955434506594</v>
      </c>
      <c r="D61" s="13">
        <v>1937.6799813201415</v>
      </c>
      <c r="E61" s="13">
        <v>1939.9360316115933</v>
      </c>
      <c r="F61" s="13">
        <v>2030.6774337217885</v>
      </c>
      <c r="G61" s="13">
        <v>1962.3312233748247</v>
      </c>
      <c r="H61" s="13">
        <v>1935.1829171673935</v>
      </c>
      <c r="I61" s="13">
        <v>1945.0067863055674</v>
      </c>
      <c r="J61" s="13">
        <v>1976.1620901449069</v>
      </c>
      <c r="K61" s="13">
        <v>1964.442966287809</v>
      </c>
      <c r="L61" s="13">
        <v>1980.3436893923308</v>
      </c>
      <c r="M61" s="13">
        <v>2015.8729298108788</v>
      </c>
      <c r="N61" s="13">
        <v>1970.212844030676</v>
      </c>
      <c r="O61" s="13">
        <v>2005.4464193480444</v>
      </c>
      <c r="P61" s="13">
        <v>2061.1651484188542</v>
      </c>
      <c r="Q61" s="13">
        <v>2107.8815512583642</v>
      </c>
    </row>
    <row r="62" spans="1:17" x14ac:dyDescent="0.25">
      <c r="A62" s="20">
        <v>56</v>
      </c>
      <c r="B62" s="13">
        <v>1930</v>
      </c>
      <c r="C62" s="13">
        <v>1949.4171340704095</v>
      </c>
      <c r="D62" s="13">
        <v>2046.2966176289324</v>
      </c>
      <c r="E62" s="13">
        <v>1939.0471196611825</v>
      </c>
      <c r="F62" s="13">
        <v>1942.336929456764</v>
      </c>
      <c r="G62" s="13">
        <v>2030.3896595799101</v>
      </c>
      <c r="H62" s="13">
        <v>1964.6981012536544</v>
      </c>
      <c r="I62" s="13">
        <v>1938.8516506158257</v>
      </c>
      <c r="J62" s="13">
        <v>1948.665225135094</v>
      </c>
      <c r="K62" s="13">
        <v>1978.9646540858384</v>
      </c>
      <c r="L62" s="13">
        <v>1968.0288949368182</v>
      </c>
      <c r="M62" s="13">
        <v>1983.8543634613393</v>
      </c>
      <c r="N62" s="13">
        <v>2018.1894553358966</v>
      </c>
      <c r="O62" s="13">
        <v>1974.3456669408438</v>
      </c>
      <c r="P62" s="13">
        <v>2008.7383979424199</v>
      </c>
      <c r="Q62" s="13">
        <v>2062.8882327372307</v>
      </c>
    </row>
    <row r="63" spans="1:17" x14ac:dyDescent="0.25">
      <c r="A63" s="20">
        <v>57</v>
      </c>
      <c r="B63" s="13">
        <v>2014</v>
      </c>
      <c r="C63" s="13">
        <v>1928.8975209625323</v>
      </c>
      <c r="D63" s="13">
        <v>1947.5981899158287</v>
      </c>
      <c r="E63" s="13">
        <v>2041.9341393398477</v>
      </c>
      <c r="F63" s="13">
        <v>1939.2265086035645</v>
      </c>
      <c r="G63" s="13">
        <v>1942.7255913093175</v>
      </c>
      <c r="H63" s="13">
        <v>2028.2121576886084</v>
      </c>
      <c r="I63" s="13">
        <v>1965.0392997093895</v>
      </c>
      <c r="J63" s="13">
        <v>1940.43760662465</v>
      </c>
      <c r="K63" s="13">
        <v>1950.2230653960391</v>
      </c>
      <c r="L63" s="13">
        <v>1979.7259451124837</v>
      </c>
      <c r="M63" s="13">
        <v>1969.4454671070432</v>
      </c>
      <c r="N63" s="13">
        <v>1985.1836596003282</v>
      </c>
      <c r="O63" s="13">
        <v>2018.4294050878439</v>
      </c>
      <c r="P63" s="13">
        <v>1976.3268216656979</v>
      </c>
      <c r="Q63" s="13">
        <v>2009.9296540455584</v>
      </c>
    </row>
    <row r="64" spans="1:17" x14ac:dyDescent="0.25">
      <c r="A64" s="20">
        <v>58</v>
      </c>
      <c r="B64" s="13">
        <v>2079</v>
      </c>
      <c r="C64" s="13">
        <v>2006.9112801797432</v>
      </c>
      <c r="D64" s="13">
        <v>1924.8312462396364</v>
      </c>
      <c r="E64" s="13">
        <v>1943.4035386903361</v>
      </c>
      <c r="F64" s="13">
        <v>2035.8066775777015</v>
      </c>
      <c r="G64" s="13">
        <v>1936.6729461999421</v>
      </c>
      <c r="H64" s="13">
        <v>1940.3462581178617</v>
      </c>
      <c r="I64" s="13">
        <v>2023.4001234991047</v>
      </c>
      <c r="J64" s="13">
        <v>1962.6296078594032</v>
      </c>
      <c r="K64" s="13">
        <v>1939.1883801091053</v>
      </c>
      <c r="L64" s="13">
        <v>1948.956318732121</v>
      </c>
      <c r="M64" s="13">
        <v>1977.6240865488135</v>
      </c>
      <c r="N64" s="13">
        <v>1967.9477581560895</v>
      </c>
      <c r="O64" s="13">
        <v>1983.6382789095096</v>
      </c>
      <c r="P64" s="13">
        <v>2015.8762368816701</v>
      </c>
      <c r="Q64" s="13">
        <v>1975.4265344081832</v>
      </c>
    </row>
    <row r="65" spans="1:17" x14ac:dyDescent="0.25">
      <c r="A65" s="20">
        <v>59</v>
      </c>
      <c r="B65" s="13">
        <v>1969</v>
      </c>
      <c r="C65" s="13">
        <v>2066.6146753365092</v>
      </c>
      <c r="D65" s="13">
        <v>1996.9677593525364</v>
      </c>
      <c r="E65" s="13">
        <v>1918.2763502179923</v>
      </c>
      <c r="F65" s="13">
        <v>1937.1661619766205</v>
      </c>
      <c r="G65" s="13">
        <v>2027.0283897405016</v>
      </c>
      <c r="H65" s="13">
        <v>1931.2873372183722</v>
      </c>
      <c r="I65" s="13">
        <v>1935.1305339733394</v>
      </c>
      <c r="J65" s="13">
        <v>2015.8743406388207</v>
      </c>
      <c r="K65" s="13">
        <v>1957.3796224345836</v>
      </c>
      <c r="L65" s="13">
        <v>1935.0558861896179</v>
      </c>
      <c r="M65" s="13">
        <v>1944.733654265737</v>
      </c>
      <c r="N65" s="13">
        <v>1972.590084410969</v>
      </c>
      <c r="O65" s="13">
        <v>1963.5241388352144</v>
      </c>
      <c r="P65" s="13">
        <v>1979.1975990850374</v>
      </c>
      <c r="Q65" s="13">
        <v>2010.476899999785</v>
      </c>
    </row>
    <row r="66" spans="1:17" x14ac:dyDescent="0.25">
      <c r="A66" s="20">
        <v>60</v>
      </c>
      <c r="B66" s="13">
        <v>1927</v>
      </c>
      <c r="C66" s="13">
        <v>1957.0365236551124</v>
      </c>
      <c r="D66" s="13">
        <v>2051.5252661031891</v>
      </c>
      <c r="E66" s="13">
        <v>1984.6723123977631</v>
      </c>
      <c r="F66" s="13">
        <v>1909.5902396819899</v>
      </c>
      <c r="G66" s="13">
        <v>1928.1394719668224</v>
      </c>
      <c r="H66" s="13">
        <v>2015.5554317908925</v>
      </c>
      <c r="I66" s="13">
        <v>1923.0571625497678</v>
      </c>
      <c r="J66" s="13">
        <v>1927.073472688274</v>
      </c>
      <c r="K66" s="13">
        <v>2005.6010356438692</v>
      </c>
      <c r="L66" s="13">
        <v>1949.2830700991703</v>
      </c>
      <c r="M66" s="13">
        <v>1927.953568804568</v>
      </c>
      <c r="N66" s="13">
        <v>1937.5348644922069</v>
      </c>
      <c r="O66" s="13">
        <v>1964.6576510713001</v>
      </c>
      <c r="P66" s="13">
        <v>1956.19594213197</v>
      </c>
      <c r="Q66" s="13">
        <v>1971.8538731014039</v>
      </c>
    </row>
    <row r="67" spans="1:17" x14ac:dyDescent="0.25">
      <c r="A67" s="20">
        <v>61</v>
      </c>
      <c r="B67" s="13">
        <v>1891</v>
      </c>
      <c r="C67" s="13">
        <v>1913.3048360486473</v>
      </c>
      <c r="D67" s="13">
        <v>1942.7847690322794</v>
      </c>
      <c r="E67" s="13">
        <v>2034.7518803558683</v>
      </c>
      <c r="F67" s="13">
        <v>1970.9145037058261</v>
      </c>
      <c r="G67" s="13">
        <v>1898.6658456776081</v>
      </c>
      <c r="H67" s="13">
        <v>1916.8801026767474</v>
      </c>
      <c r="I67" s="13">
        <v>2001.9625687380635</v>
      </c>
      <c r="J67" s="13">
        <v>1912.5796834663267</v>
      </c>
      <c r="K67" s="13">
        <v>1916.7494127024825</v>
      </c>
      <c r="L67" s="13">
        <v>1993.1781534079951</v>
      </c>
      <c r="M67" s="13">
        <v>1938.8755033260247</v>
      </c>
      <c r="N67" s="13">
        <v>1918.4814014804472</v>
      </c>
      <c r="O67" s="13">
        <v>1928.006360168667</v>
      </c>
      <c r="P67" s="13">
        <v>1954.4661888439407</v>
      </c>
      <c r="Q67" s="13">
        <v>1946.5840202168447</v>
      </c>
    </row>
    <row r="68" spans="1:17" x14ac:dyDescent="0.25">
      <c r="A68" s="20">
        <v>62</v>
      </c>
      <c r="B68" s="13">
        <v>1851</v>
      </c>
      <c r="C68" s="13">
        <v>1876.155868563603</v>
      </c>
      <c r="D68" s="13">
        <v>1897.927055241812</v>
      </c>
      <c r="E68" s="13">
        <v>1927.2838737239429</v>
      </c>
      <c r="F68" s="13">
        <v>2017.1754751409944</v>
      </c>
      <c r="G68" s="13">
        <v>1955.6645837558126</v>
      </c>
      <c r="H68" s="13">
        <v>1886.1221893703678</v>
      </c>
      <c r="I68" s="13">
        <v>1904.0293584205956</v>
      </c>
      <c r="J68" s="13">
        <v>1986.8880147115528</v>
      </c>
      <c r="K68" s="13">
        <v>1900.4898018784043</v>
      </c>
      <c r="L68" s="13">
        <v>1904.8233124521198</v>
      </c>
      <c r="M68" s="13">
        <v>1979.1912566832848</v>
      </c>
      <c r="N68" s="13">
        <v>1926.8136963680436</v>
      </c>
      <c r="O68" s="13">
        <v>1907.3485675879458</v>
      </c>
      <c r="P68" s="13">
        <v>1916.8515494033156</v>
      </c>
      <c r="Q68" s="13">
        <v>1942.6928950531446</v>
      </c>
    </row>
    <row r="69" spans="1:17" x14ac:dyDescent="0.25">
      <c r="A69" s="20">
        <v>63</v>
      </c>
      <c r="B69" s="13">
        <v>1757</v>
      </c>
      <c r="C69" s="13">
        <v>1835.7503260319861</v>
      </c>
      <c r="D69" s="13">
        <v>1860.23171607214</v>
      </c>
      <c r="E69" s="13">
        <v>1881.8899546919574</v>
      </c>
      <c r="F69" s="13">
        <v>1911.4347197396455</v>
      </c>
      <c r="G69" s="13">
        <v>1998.8204624068262</v>
      </c>
      <c r="H69" s="13">
        <v>1939.5334915223448</v>
      </c>
      <c r="I69" s="13">
        <v>1872.5842644201416</v>
      </c>
      <c r="J69" s="13">
        <v>1890.2278756680539</v>
      </c>
      <c r="K69" s="13">
        <v>1970.9517976449351</v>
      </c>
      <c r="L69" s="13">
        <v>1887.4349592796543</v>
      </c>
      <c r="M69" s="13">
        <v>1891.8816036870044</v>
      </c>
      <c r="N69" s="13">
        <v>1964.282195554325</v>
      </c>
      <c r="O69" s="13">
        <v>1913.7771073675576</v>
      </c>
      <c r="P69" s="13">
        <v>1895.226637609537</v>
      </c>
      <c r="Q69" s="13">
        <v>1904.7259841869195</v>
      </c>
    </row>
    <row r="70" spans="1:17" x14ac:dyDescent="0.25">
      <c r="A70" s="20">
        <v>64</v>
      </c>
      <c r="B70" s="13">
        <v>1620</v>
      </c>
      <c r="C70" s="13">
        <v>1743.2980698306933</v>
      </c>
      <c r="D70" s="13">
        <v>1819.8361668619405</v>
      </c>
      <c r="E70" s="13">
        <v>1844.0518261240022</v>
      </c>
      <c r="F70" s="13">
        <v>1865.9155900357316</v>
      </c>
      <c r="G70" s="13">
        <v>1895.1404634560813</v>
      </c>
      <c r="H70" s="13">
        <v>1980.1367654685705</v>
      </c>
      <c r="I70" s="13">
        <v>1922.9895760803679</v>
      </c>
      <c r="J70" s="13">
        <v>1858.5350451038576</v>
      </c>
      <c r="K70" s="13">
        <v>1875.9316609007874</v>
      </c>
      <c r="L70" s="13">
        <v>1954.6444074802507</v>
      </c>
      <c r="M70" s="13">
        <v>1873.8342490021987</v>
      </c>
      <c r="N70" s="13">
        <v>1878.3900790762859</v>
      </c>
      <c r="O70" s="13">
        <v>1948.9590537390823</v>
      </c>
      <c r="P70" s="13">
        <v>1900.269403769184</v>
      </c>
      <c r="Q70" s="13">
        <v>1882.6031048843397</v>
      </c>
    </row>
    <row r="71" spans="1:17" x14ac:dyDescent="0.25">
      <c r="A71" s="20">
        <v>65</v>
      </c>
      <c r="B71" s="13">
        <v>1596</v>
      </c>
      <c r="C71" s="13">
        <v>1609.3062121529408</v>
      </c>
      <c r="D71" s="13">
        <v>1729.2604001692844</v>
      </c>
      <c r="E71" s="13">
        <v>1804.0475003959994</v>
      </c>
      <c r="F71" s="13">
        <v>1828.3157028005503</v>
      </c>
      <c r="G71" s="13">
        <v>1849.9089260854437</v>
      </c>
      <c r="H71" s="13">
        <v>1878.8320729456136</v>
      </c>
      <c r="I71" s="13">
        <v>1961.5608896324497</v>
      </c>
      <c r="J71" s="13">
        <v>1906.4895717021757</v>
      </c>
      <c r="K71" s="13">
        <v>1844.4269947929604</v>
      </c>
      <c r="L71" s="13">
        <v>1861.6139345452498</v>
      </c>
      <c r="M71" s="13">
        <v>1938.3704342493477</v>
      </c>
      <c r="N71" s="13">
        <v>1860.1504570234156</v>
      </c>
      <c r="O71" s="13">
        <v>1864.8480869893037</v>
      </c>
      <c r="P71" s="13">
        <v>1933.7064150479387</v>
      </c>
      <c r="Q71" s="13">
        <v>1886.7661261832181</v>
      </c>
    </row>
    <row r="72" spans="1:17" x14ac:dyDescent="0.25">
      <c r="A72" s="20">
        <v>66</v>
      </c>
      <c r="B72" s="13">
        <v>1579</v>
      </c>
      <c r="C72" s="13">
        <v>1584.8670096118203</v>
      </c>
      <c r="D72" s="13">
        <v>1598.0199497672595</v>
      </c>
      <c r="E72" s="13">
        <v>1715.146268720247</v>
      </c>
      <c r="F72" s="13">
        <v>1788.5640676082689</v>
      </c>
      <c r="G72" s="13">
        <v>1812.4331148516617</v>
      </c>
      <c r="H72" s="13">
        <v>1833.7705028407631</v>
      </c>
      <c r="I72" s="13">
        <v>1862.4332072780285</v>
      </c>
      <c r="J72" s="13">
        <v>1943.0198595612978</v>
      </c>
      <c r="K72" s="13">
        <v>1889.9358242961544</v>
      </c>
      <c r="L72" s="13">
        <v>1830.1843336056022</v>
      </c>
      <c r="M72" s="13">
        <v>1847.1376732916601</v>
      </c>
      <c r="N72" s="13">
        <v>1922.0360360309869</v>
      </c>
      <c r="O72" s="13">
        <v>1846.3203594952333</v>
      </c>
      <c r="P72" s="13">
        <v>1851.1855956541997</v>
      </c>
      <c r="Q72" s="13">
        <v>1918.4351294012627</v>
      </c>
    </row>
    <row r="73" spans="1:17" x14ac:dyDescent="0.25">
      <c r="A73" s="20">
        <v>67</v>
      </c>
      <c r="B73" s="13">
        <v>1489</v>
      </c>
      <c r="C73" s="13">
        <v>1567.5543600828446</v>
      </c>
      <c r="D73" s="13">
        <v>1573.2036333764731</v>
      </c>
      <c r="E73" s="13">
        <v>1586.5419207383611</v>
      </c>
      <c r="F73" s="13">
        <v>1701.2823166958981</v>
      </c>
      <c r="G73" s="13">
        <v>1772.9781666878955</v>
      </c>
      <c r="H73" s="13">
        <v>1796.4704062304381</v>
      </c>
      <c r="I73" s="13">
        <v>1817.5855121253785</v>
      </c>
      <c r="J73" s="13">
        <v>1846.0325176057615</v>
      </c>
      <c r="K73" s="13">
        <v>1924.5859670763271</v>
      </c>
      <c r="L73" s="13">
        <v>1873.4171175711494</v>
      </c>
      <c r="M73" s="13">
        <v>1815.8364343982539</v>
      </c>
      <c r="N73" s="13">
        <v>1832.5733297980612</v>
      </c>
      <c r="O73" s="13">
        <v>1905.7466368304015</v>
      </c>
      <c r="P73" s="13">
        <v>1832.4403327771004</v>
      </c>
      <c r="Q73" s="13">
        <v>1837.4815235283122</v>
      </c>
    </row>
    <row r="74" spans="1:17" x14ac:dyDescent="0.25">
      <c r="A74" s="20">
        <v>68</v>
      </c>
      <c r="B74" s="13">
        <v>1532</v>
      </c>
      <c r="C74" s="13">
        <v>1478.9059414633432</v>
      </c>
      <c r="D74" s="13">
        <v>1555.4820514254272</v>
      </c>
      <c r="E74" s="13">
        <v>1561.2378087218851</v>
      </c>
      <c r="F74" s="13">
        <v>1575.037637479129</v>
      </c>
      <c r="G74" s="13">
        <v>1687.1219580307584</v>
      </c>
      <c r="H74" s="13">
        <v>1757.188081595827</v>
      </c>
      <c r="I74" s="13">
        <v>1780.3462370981097</v>
      </c>
      <c r="J74" s="13">
        <v>1801.2782202718583</v>
      </c>
      <c r="K74" s="13">
        <v>1829.5291366343322</v>
      </c>
      <c r="L74" s="13">
        <v>1906.1815671197303</v>
      </c>
      <c r="M74" s="13">
        <v>1856.8030662177759</v>
      </c>
      <c r="N74" s="13">
        <v>1801.2873932907205</v>
      </c>
      <c r="O74" s="13">
        <v>1817.8591697182878</v>
      </c>
      <c r="P74" s="13">
        <v>1889.4343252784997</v>
      </c>
      <c r="Q74" s="13">
        <v>1818.4270791866945</v>
      </c>
    </row>
    <row r="75" spans="1:17" x14ac:dyDescent="0.25">
      <c r="A75" s="20">
        <v>69</v>
      </c>
      <c r="B75" s="13">
        <v>1457</v>
      </c>
      <c r="C75" s="13">
        <v>1519.1873680668691</v>
      </c>
      <c r="D75" s="13">
        <v>1467.8122907184356</v>
      </c>
      <c r="E75" s="13">
        <v>1542.798905746607</v>
      </c>
      <c r="F75" s="13">
        <v>1548.9431628946054</v>
      </c>
      <c r="G75" s="13">
        <v>1562.8123658701695</v>
      </c>
      <c r="H75" s="13">
        <v>1672.3593531332378</v>
      </c>
      <c r="I75" s="13">
        <v>1740.8933047839214</v>
      </c>
      <c r="J75" s="13">
        <v>1763.7660455014416</v>
      </c>
      <c r="K75" s="13">
        <v>1784.5346168468736</v>
      </c>
      <c r="L75" s="13">
        <v>1812.6109990497425</v>
      </c>
      <c r="M75" s="13">
        <v>1887.4423953960418</v>
      </c>
      <c r="N75" s="13">
        <v>1839.7749061730149</v>
      </c>
      <c r="O75" s="13">
        <v>1786.2490776987336</v>
      </c>
      <c r="P75" s="13">
        <v>1802.7035667850887</v>
      </c>
      <c r="Q75" s="13">
        <v>1872.7798197663747</v>
      </c>
    </row>
    <row r="76" spans="1:17" x14ac:dyDescent="0.25">
      <c r="A76" s="20">
        <v>70</v>
      </c>
      <c r="B76" s="13">
        <v>1482</v>
      </c>
      <c r="C76" s="13">
        <v>1443.937683395638</v>
      </c>
      <c r="D76" s="13">
        <v>1504.783216176415</v>
      </c>
      <c r="E76" s="13">
        <v>1455.341355362586</v>
      </c>
      <c r="F76" s="13">
        <v>1529.0461522192575</v>
      </c>
      <c r="G76" s="13">
        <v>1535.2286908589435</v>
      </c>
      <c r="H76" s="13">
        <v>1549.1644428799495</v>
      </c>
      <c r="I76" s="13">
        <v>1656.2770301630912</v>
      </c>
      <c r="J76" s="13">
        <v>1723.3593297905866</v>
      </c>
      <c r="K76" s="13">
        <v>1745.9706510097149</v>
      </c>
      <c r="L76" s="13">
        <v>1766.6051407555869</v>
      </c>
      <c r="M76" s="13">
        <v>1794.4808974439279</v>
      </c>
      <c r="N76" s="13">
        <v>1867.5814493250011</v>
      </c>
      <c r="O76" s="13">
        <v>1821.5899581000849</v>
      </c>
      <c r="P76" s="13">
        <v>1769.9936583955837</v>
      </c>
      <c r="Q76" s="13">
        <v>1786.3597819694119</v>
      </c>
    </row>
    <row r="77" spans="1:17" x14ac:dyDescent="0.25">
      <c r="A77" s="20">
        <v>71</v>
      </c>
      <c r="B77" s="13">
        <v>1423</v>
      </c>
      <c r="C77" s="13">
        <v>1465.8802514714002</v>
      </c>
      <c r="D77" s="13">
        <v>1429.181210610283</v>
      </c>
      <c r="E77" s="13">
        <v>1488.9745258732337</v>
      </c>
      <c r="F77" s="13">
        <v>1441.6526702916656</v>
      </c>
      <c r="G77" s="13">
        <v>1513.7767477510665</v>
      </c>
      <c r="H77" s="13">
        <v>1520.0125786965318</v>
      </c>
      <c r="I77" s="13">
        <v>1534.0255244653658</v>
      </c>
      <c r="J77" s="13">
        <v>1638.7769243178968</v>
      </c>
      <c r="K77" s="13">
        <v>1704.4516142525506</v>
      </c>
      <c r="L77" s="13">
        <v>1726.8342153150011</v>
      </c>
      <c r="M77" s="13">
        <v>1747.3194158446081</v>
      </c>
      <c r="N77" s="13">
        <v>1774.9985906321785</v>
      </c>
      <c r="O77" s="13">
        <v>1846.4589324414806</v>
      </c>
      <c r="P77" s="13">
        <v>1802.1263119097271</v>
      </c>
      <c r="Q77" s="13">
        <v>1752.4137525602584</v>
      </c>
    </row>
    <row r="78" spans="1:17" x14ac:dyDescent="0.25">
      <c r="A78" s="20">
        <v>72</v>
      </c>
      <c r="B78" s="13">
        <v>1395</v>
      </c>
      <c r="C78" s="13">
        <v>1406.1288454034311</v>
      </c>
      <c r="D78" s="13">
        <v>1448.0861501691197</v>
      </c>
      <c r="E78" s="13">
        <v>1412.963711426798</v>
      </c>
      <c r="F78" s="13">
        <v>1471.9403568633916</v>
      </c>
      <c r="G78" s="13">
        <v>1426.3893781002557</v>
      </c>
      <c r="H78" s="13">
        <v>1496.9645049846763</v>
      </c>
      <c r="I78" s="13">
        <v>1503.2815577318365</v>
      </c>
      <c r="J78" s="13">
        <v>1517.3872834124099</v>
      </c>
      <c r="K78" s="13">
        <v>1619.831531126631</v>
      </c>
      <c r="L78" s="13">
        <v>1684.1554999400432</v>
      </c>
      <c r="M78" s="13">
        <v>1706.3061392200257</v>
      </c>
      <c r="N78" s="13">
        <v>1726.6591931300218</v>
      </c>
      <c r="O78" s="13">
        <v>1754.1698067150469</v>
      </c>
      <c r="P78" s="13">
        <v>1824.0750669193019</v>
      </c>
      <c r="Q78" s="13">
        <v>1781.3747185180569</v>
      </c>
    </row>
    <row r="79" spans="1:17" x14ac:dyDescent="0.25">
      <c r="A79" s="20">
        <v>73</v>
      </c>
      <c r="B79" s="13">
        <v>1371</v>
      </c>
      <c r="C79" s="13">
        <v>1375.8967308767651</v>
      </c>
      <c r="D79" s="13">
        <v>1387.1237568530873</v>
      </c>
      <c r="E79" s="13">
        <v>1428.3980494252251</v>
      </c>
      <c r="F79" s="13">
        <v>1395.0401551164496</v>
      </c>
      <c r="G79" s="13">
        <v>1452.9178979628023</v>
      </c>
      <c r="H79" s="13">
        <v>1409.1255601384066</v>
      </c>
      <c r="I79" s="13">
        <v>1478.1758323635775</v>
      </c>
      <c r="J79" s="13">
        <v>1484.5860555188663</v>
      </c>
      <c r="K79" s="13">
        <v>1498.787324393908</v>
      </c>
      <c r="L79" s="13">
        <v>1598.9641390102979</v>
      </c>
      <c r="M79" s="13">
        <v>1661.93058654994</v>
      </c>
      <c r="N79" s="13">
        <v>1683.8589994393171</v>
      </c>
      <c r="O79" s="13">
        <v>1704.1110836742664</v>
      </c>
      <c r="P79" s="13">
        <v>1731.4853858452839</v>
      </c>
      <c r="Q79" s="13">
        <v>1799.8664306176547</v>
      </c>
    </row>
    <row r="80" spans="1:17" x14ac:dyDescent="0.25">
      <c r="A80" s="20">
        <v>74</v>
      </c>
      <c r="B80" s="13">
        <v>1276</v>
      </c>
      <c r="C80" s="13">
        <v>1349.4999012624</v>
      </c>
      <c r="D80" s="13">
        <v>1354.4491178706385</v>
      </c>
      <c r="E80" s="13">
        <v>1365.9874483791286</v>
      </c>
      <c r="F80" s="13">
        <v>1406.7624533230724</v>
      </c>
      <c r="G80" s="13">
        <v>1374.8908005163526</v>
      </c>
      <c r="H80" s="13">
        <v>1431.6676597510395</v>
      </c>
      <c r="I80" s="13">
        <v>1389.6421257222214</v>
      </c>
      <c r="J80" s="13">
        <v>1457.1785004776284</v>
      </c>
      <c r="K80" s="13">
        <v>1463.6807598714236</v>
      </c>
      <c r="L80" s="13">
        <v>1477.9893663919597</v>
      </c>
      <c r="M80" s="13">
        <v>1575.8824821344906</v>
      </c>
      <c r="N80" s="13">
        <v>1637.4987771173296</v>
      </c>
      <c r="O80" s="13">
        <v>1659.2300128086108</v>
      </c>
      <c r="P80" s="13">
        <v>1679.4030097706086</v>
      </c>
      <c r="Q80" s="13">
        <v>1706.6571257078849</v>
      </c>
    </row>
    <row r="81" spans="1:17" x14ac:dyDescent="0.25">
      <c r="A81" s="20">
        <v>75</v>
      </c>
      <c r="B81" s="13">
        <v>1305</v>
      </c>
      <c r="C81" s="13">
        <v>1252.4513484142847</v>
      </c>
      <c r="D81" s="13">
        <v>1323.8399503517512</v>
      </c>
      <c r="E81" s="13">
        <v>1329.0405358279995</v>
      </c>
      <c r="F81" s="13">
        <v>1341.1007224324173</v>
      </c>
      <c r="G81" s="13">
        <v>1381.0947093466277</v>
      </c>
      <c r="H81" s="13">
        <v>1350.7913085926753</v>
      </c>
      <c r="I81" s="13">
        <v>1406.4594850850176</v>
      </c>
      <c r="J81" s="13">
        <v>1366.3062944670037</v>
      </c>
      <c r="K81" s="13">
        <v>1432.2801376775167</v>
      </c>
      <c r="L81" s="13">
        <v>1438.8765666178319</v>
      </c>
      <c r="M81" s="13">
        <v>1453.3005520005611</v>
      </c>
      <c r="N81" s="13">
        <v>1548.8489501032118</v>
      </c>
      <c r="O81" s="13">
        <v>1609.096418358673</v>
      </c>
      <c r="P81" s="13">
        <v>1630.6501034322509</v>
      </c>
      <c r="Q81" s="13">
        <v>1650.7684154784679</v>
      </c>
    </row>
    <row r="82" spans="1:17" x14ac:dyDescent="0.25">
      <c r="A82" s="20">
        <v>76</v>
      </c>
      <c r="B82" s="13">
        <v>1396</v>
      </c>
      <c r="C82" s="13">
        <v>1277.1411066285937</v>
      </c>
      <c r="D82" s="13">
        <v>1226.9572175735307</v>
      </c>
      <c r="E82" s="13">
        <v>1296.4315119302819</v>
      </c>
      <c r="F82" s="13">
        <v>1302.0506993153472</v>
      </c>
      <c r="G82" s="13">
        <v>1314.3818819543098</v>
      </c>
      <c r="H82" s="13">
        <v>1353.5937884126165</v>
      </c>
      <c r="I82" s="13">
        <v>1324.8590141430736</v>
      </c>
      <c r="J82" s="13">
        <v>1379.4224420855171</v>
      </c>
      <c r="K82" s="13">
        <v>1341.1323162370468</v>
      </c>
      <c r="L82" s="13">
        <v>1405.5583539306108</v>
      </c>
      <c r="M82" s="13">
        <v>1412.2474603432172</v>
      </c>
      <c r="N82" s="13">
        <v>1426.7841252438773</v>
      </c>
      <c r="O82" s="13">
        <v>1520.0161634575202</v>
      </c>
      <c r="P82" s="13">
        <v>1578.9229055180133</v>
      </c>
      <c r="Q82" s="13">
        <v>1600.3148131160094</v>
      </c>
    </row>
    <row r="83" spans="1:17" x14ac:dyDescent="0.25">
      <c r="A83" s="20">
        <v>77</v>
      </c>
      <c r="B83" s="13">
        <v>1268</v>
      </c>
      <c r="C83" s="13">
        <v>1361.0908726565972</v>
      </c>
      <c r="D83" s="13">
        <v>1247.2493895478142</v>
      </c>
      <c r="E83" s="13">
        <v>1199.5946766192365</v>
      </c>
      <c r="F83" s="13">
        <v>1267.2964521538597</v>
      </c>
      <c r="G83" s="13">
        <v>1273.1185428687791</v>
      </c>
      <c r="H83" s="13">
        <v>1285.7070455893343</v>
      </c>
      <c r="I83" s="13">
        <v>1324.1347313238452</v>
      </c>
      <c r="J83" s="13">
        <v>1296.9791707828708</v>
      </c>
      <c r="K83" s="13">
        <v>1350.4171295550993</v>
      </c>
      <c r="L83" s="13">
        <v>1314.0015280600005</v>
      </c>
      <c r="M83" s="13">
        <v>1376.8498963541583</v>
      </c>
      <c r="N83" s="13">
        <v>1383.6511598555226</v>
      </c>
      <c r="O83" s="13">
        <v>1398.3105901982417</v>
      </c>
      <c r="P83" s="13">
        <v>1489.2248290169164</v>
      </c>
      <c r="Q83" s="13">
        <v>1546.7948216039886</v>
      </c>
    </row>
    <row r="84" spans="1:17" x14ac:dyDescent="0.25">
      <c r="A84" s="20">
        <v>78</v>
      </c>
      <c r="B84" s="13">
        <v>1273</v>
      </c>
      <c r="C84" s="13">
        <v>1233.8962025651599</v>
      </c>
      <c r="D84" s="13">
        <v>1324.1627689291574</v>
      </c>
      <c r="E84" s="13">
        <v>1215.4973428730746</v>
      </c>
      <c r="F84" s="13">
        <v>1170.5062848339273</v>
      </c>
      <c r="G84" s="13">
        <v>1236.2187309767041</v>
      </c>
      <c r="H84" s="13">
        <v>1242.2579297185655</v>
      </c>
      <c r="I84" s="13">
        <v>1255.094429647377</v>
      </c>
      <c r="J84" s="13">
        <v>1292.7380539366607</v>
      </c>
      <c r="K84" s="13">
        <v>1267.1658070386961</v>
      </c>
      <c r="L84" s="13">
        <v>1319.4601720472688</v>
      </c>
      <c r="M84" s="13">
        <v>1284.9076288607721</v>
      </c>
      <c r="N84" s="13">
        <v>1346.1663873453783</v>
      </c>
      <c r="O84" s="13">
        <v>1353.1254520240784</v>
      </c>
      <c r="P84" s="13">
        <v>1367.9108404931201</v>
      </c>
      <c r="Q84" s="13">
        <v>1456.4928040190894</v>
      </c>
    </row>
    <row r="85" spans="1:17" x14ac:dyDescent="0.25">
      <c r="A85" s="20">
        <v>79</v>
      </c>
      <c r="B85" s="13">
        <v>1172</v>
      </c>
      <c r="C85" s="13">
        <v>1234.9125176457451</v>
      </c>
      <c r="D85" s="13">
        <v>1197.7377745770928</v>
      </c>
      <c r="E85" s="13">
        <v>1285.2817023379002</v>
      </c>
      <c r="F85" s="13">
        <v>1181.9365292155092</v>
      </c>
      <c r="G85" s="13">
        <v>1139.4167528183425</v>
      </c>
      <c r="H85" s="13">
        <v>1203.1177481544919</v>
      </c>
      <c r="I85" s="13">
        <v>1209.385324721678</v>
      </c>
      <c r="J85" s="13">
        <v>1222.4636305541837</v>
      </c>
      <c r="K85" s="13">
        <v>1259.3078999844845</v>
      </c>
      <c r="L85" s="13">
        <v>1235.3327529444664</v>
      </c>
      <c r="M85" s="13">
        <v>1286.4409160197704</v>
      </c>
      <c r="N85" s="13">
        <v>1253.7630690128794</v>
      </c>
      <c r="O85" s="13">
        <v>1313.4267861663866</v>
      </c>
      <c r="P85" s="13">
        <v>1320.5676625736246</v>
      </c>
      <c r="Q85" s="13">
        <v>1335.4770404014562</v>
      </c>
    </row>
    <row r="86" spans="1:17" x14ac:dyDescent="0.25">
      <c r="A86" s="20">
        <v>80</v>
      </c>
      <c r="B86" s="13">
        <v>1148</v>
      </c>
      <c r="C86" s="13">
        <v>1133.0744939811689</v>
      </c>
      <c r="D86" s="13">
        <v>1194.1332213194589</v>
      </c>
      <c r="E86" s="13">
        <v>1159.056232760779</v>
      </c>
      <c r="F86" s="13">
        <v>1243.9062901533357</v>
      </c>
      <c r="G86" s="13">
        <v>1145.7615881645047</v>
      </c>
      <c r="H86" s="13">
        <v>1105.734283888152</v>
      </c>
      <c r="I86" s="13">
        <v>1167.3698100353943</v>
      </c>
      <c r="J86" s="13">
        <v>1173.8725524557553</v>
      </c>
      <c r="K86" s="13">
        <v>1187.1791091840432</v>
      </c>
      <c r="L86" s="13">
        <v>1223.1942716840583</v>
      </c>
      <c r="M86" s="13">
        <v>1200.8143727143811</v>
      </c>
      <c r="N86" s="13">
        <v>1250.6888266760093</v>
      </c>
      <c r="O86" s="13">
        <v>1219.919684829046</v>
      </c>
      <c r="P86" s="13">
        <v>1277.9534385703814</v>
      </c>
      <c r="Q86" s="13">
        <v>1285.2906058093076</v>
      </c>
    </row>
    <row r="87" spans="1:17" x14ac:dyDescent="0.25">
      <c r="A87" s="20">
        <v>81</v>
      </c>
      <c r="B87" s="13">
        <v>1170</v>
      </c>
      <c r="C87" s="13">
        <v>1104.4510121819146</v>
      </c>
      <c r="D87" s="13">
        <v>1090.8869184497889</v>
      </c>
      <c r="E87" s="13">
        <v>1150.1243137018987</v>
      </c>
      <c r="F87" s="13">
        <v>1117.2900056277601</v>
      </c>
      <c r="G87" s="13">
        <v>1199.1547967126567</v>
      </c>
      <c r="H87" s="13">
        <v>1106.2965986375707</v>
      </c>
      <c r="I87" s="13">
        <v>1068.7944841039784</v>
      </c>
      <c r="J87" s="13">
        <v>1128.2990968632475</v>
      </c>
      <c r="K87" s="13">
        <v>1135.0302728010699</v>
      </c>
      <c r="L87" s="13">
        <v>1148.5438561209285</v>
      </c>
      <c r="M87" s="13">
        <v>1183.6697955220416</v>
      </c>
      <c r="N87" s="13">
        <v>1162.9046761489421</v>
      </c>
      <c r="O87" s="13">
        <v>1211.49188753321</v>
      </c>
      <c r="P87" s="13">
        <v>1182.6695769667419</v>
      </c>
      <c r="Q87" s="13">
        <v>1239.0126151200307</v>
      </c>
    </row>
    <row r="88" spans="1:17" x14ac:dyDescent="0.25">
      <c r="A88" s="20">
        <v>82</v>
      </c>
      <c r="B88" s="13">
        <v>1106</v>
      </c>
      <c r="C88" s="13">
        <v>1118.2037684450606</v>
      </c>
      <c r="D88" s="13">
        <v>1056.9188891223762</v>
      </c>
      <c r="E88" s="13">
        <v>1044.8382136975861</v>
      </c>
      <c r="F88" s="13">
        <v>1102.2180077445946</v>
      </c>
      <c r="G88" s="13">
        <v>1071.5171600373226</v>
      </c>
      <c r="H88" s="13">
        <v>1150.2394423652277</v>
      </c>
      <c r="I88" s="13">
        <v>1062.80391180377</v>
      </c>
      <c r="J88" s="13">
        <v>1027.87767668212</v>
      </c>
      <c r="K88" s="13">
        <v>1085.1453632613891</v>
      </c>
      <c r="L88" s="13">
        <v>1092.095802524198</v>
      </c>
      <c r="M88" s="13">
        <v>1105.7731299143234</v>
      </c>
      <c r="N88" s="13">
        <v>1139.9466750834777</v>
      </c>
      <c r="O88" s="13">
        <v>1120.8349664755563</v>
      </c>
      <c r="P88" s="13">
        <v>1168.0569883575381</v>
      </c>
      <c r="Q88" s="13">
        <v>1141.2270500835652</v>
      </c>
    </row>
    <row r="89" spans="1:17" x14ac:dyDescent="0.25">
      <c r="A89" s="20">
        <v>83</v>
      </c>
      <c r="B89" s="13">
        <v>886</v>
      </c>
      <c r="C89" s="13">
        <v>1049.6506000960283</v>
      </c>
      <c r="D89" s="13">
        <v>1061.7663766949547</v>
      </c>
      <c r="E89" s="13">
        <v>1004.9606483452792</v>
      </c>
      <c r="F89" s="13">
        <v>994.4461190113675</v>
      </c>
      <c r="G89" s="13">
        <v>1049.6715764786418</v>
      </c>
      <c r="H89" s="13">
        <v>1021.160909500355</v>
      </c>
      <c r="I89" s="13">
        <v>1096.5374618021706</v>
      </c>
      <c r="J89" s="13">
        <v>1014.7242071823187</v>
      </c>
      <c r="K89" s="13">
        <v>982.44401010037541</v>
      </c>
      <c r="L89" s="13">
        <v>1037.3282921904038</v>
      </c>
      <c r="M89" s="13">
        <v>1044.460447194288</v>
      </c>
      <c r="N89" s="13">
        <v>1058.2645390465643</v>
      </c>
      <c r="O89" s="13">
        <v>1091.4051924144355</v>
      </c>
      <c r="P89" s="13">
        <v>1073.9950346122691</v>
      </c>
      <c r="Q89" s="13">
        <v>1119.7395867672271</v>
      </c>
    </row>
    <row r="90" spans="1:17" x14ac:dyDescent="0.25">
      <c r="A90" s="20">
        <v>84</v>
      </c>
      <c r="B90" s="13">
        <v>731</v>
      </c>
      <c r="C90" s="13">
        <v>834.56772097404018</v>
      </c>
      <c r="D90" s="13">
        <v>988.37539224730267</v>
      </c>
      <c r="E90" s="13">
        <v>1000.4287035961247</v>
      </c>
      <c r="F90" s="13">
        <v>948.28489780958398</v>
      </c>
      <c r="G90" s="13">
        <v>939.22166518243444</v>
      </c>
      <c r="H90" s="13">
        <v>992.09812956269457</v>
      </c>
      <c r="I90" s="13">
        <v>965.847802854517</v>
      </c>
      <c r="J90" s="13">
        <v>1037.6330537387676</v>
      </c>
      <c r="K90" s="13">
        <v>961.66407949783024</v>
      </c>
      <c r="L90" s="13">
        <v>932.11262004558853</v>
      </c>
      <c r="M90" s="13">
        <v>984.42345019253025</v>
      </c>
      <c r="N90" s="13">
        <v>991.70473777929669</v>
      </c>
      <c r="O90" s="13">
        <v>1005.5926073142875</v>
      </c>
      <c r="P90" s="13">
        <v>1037.5966223235937</v>
      </c>
      <c r="Q90" s="13">
        <v>1021.9333710674274</v>
      </c>
    </row>
    <row r="91" spans="1:17" x14ac:dyDescent="0.25">
      <c r="A91" s="20">
        <v>85</v>
      </c>
      <c r="B91" s="13">
        <v>694</v>
      </c>
      <c r="C91" s="13">
        <v>682.50096134437024</v>
      </c>
      <c r="D91" s="13">
        <v>778.86155572177711</v>
      </c>
      <c r="E91" s="13">
        <v>922.38668718874578</v>
      </c>
      <c r="F91" s="13">
        <v>934.34179676242184</v>
      </c>
      <c r="G91" s="13">
        <v>886.86770580083862</v>
      </c>
      <c r="H91" s="13">
        <v>879.25300118230916</v>
      </c>
      <c r="I91" s="13">
        <v>929.56862074325841</v>
      </c>
      <c r="J91" s="13">
        <v>905.64462934514995</v>
      </c>
      <c r="K91" s="13">
        <v>973.56578919055414</v>
      </c>
      <c r="L91" s="13">
        <v>903.66162613894153</v>
      </c>
      <c r="M91" s="13">
        <v>876.90014987277027</v>
      </c>
      <c r="N91" s="13">
        <v>926.44034851504591</v>
      </c>
      <c r="O91" s="13">
        <v>933.83534339417724</v>
      </c>
      <c r="P91" s="13">
        <v>947.74990501565799</v>
      </c>
      <c r="Q91" s="13">
        <v>978.49157301069954</v>
      </c>
    </row>
    <row r="92" spans="1:17" x14ac:dyDescent="0.25">
      <c r="A92" s="20">
        <v>86</v>
      </c>
      <c r="B92" s="13">
        <v>586</v>
      </c>
      <c r="C92" s="13">
        <v>640.48728746540371</v>
      </c>
      <c r="D92" s="13">
        <v>630.82923791577343</v>
      </c>
      <c r="E92" s="13">
        <v>719.7390250143078</v>
      </c>
      <c r="F92" s="13">
        <v>852.54308359440574</v>
      </c>
      <c r="G92" s="13">
        <v>864.21238876348536</v>
      </c>
      <c r="H92" s="13">
        <v>821.4767930591006</v>
      </c>
      <c r="I92" s="13">
        <v>815.28045649539831</v>
      </c>
      <c r="J92" s="13">
        <v>862.81657893916145</v>
      </c>
      <c r="K92" s="13">
        <v>841.25180721109359</v>
      </c>
      <c r="L92" s="13">
        <v>905.03838543335041</v>
      </c>
      <c r="M92" s="13">
        <v>841.36578295128356</v>
      </c>
      <c r="N92" s="13">
        <v>817.43526602596921</v>
      </c>
      <c r="O92" s="13">
        <v>864.00887029322371</v>
      </c>
      <c r="P92" s="13">
        <v>871.46281288130172</v>
      </c>
      <c r="Q92" s="13">
        <v>885.32202455626339</v>
      </c>
    </row>
    <row r="93" spans="1:17" x14ac:dyDescent="0.25">
      <c r="A93" s="20">
        <v>87</v>
      </c>
      <c r="B93" s="13">
        <v>533</v>
      </c>
      <c r="C93" s="13">
        <v>535.15250768834778</v>
      </c>
      <c r="D93" s="13">
        <v>584.47965480230687</v>
      </c>
      <c r="E93" s="13">
        <v>576.63176886081897</v>
      </c>
      <c r="F93" s="13">
        <v>657.86081832451509</v>
      </c>
      <c r="G93" s="13">
        <v>779.44239735102349</v>
      </c>
      <c r="H93" s="13">
        <v>790.71759533104876</v>
      </c>
      <c r="I93" s="13">
        <v>752.73639511271472</v>
      </c>
      <c r="J93" s="13">
        <v>747.89929271219694</v>
      </c>
      <c r="K93" s="13">
        <v>792.42195579515135</v>
      </c>
      <c r="L93" s="13">
        <v>773.22514554846896</v>
      </c>
      <c r="M93" s="13">
        <v>832.5947940416454</v>
      </c>
      <c r="N93" s="13">
        <v>775.26860457996418</v>
      </c>
      <c r="O93" s="13">
        <v>754.17889975451317</v>
      </c>
      <c r="P93" s="13">
        <v>797.5850991702182</v>
      </c>
      <c r="Q93" s="13">
        <v>805.02087006500585</v>
      </c>
    </row>
    <row r="94" spans="1:17" x14ac:dyDescent="0.25">
      <c r="A94" s="20">
        <v>88</v>
      </c>
      <c r="B94" s="13">
        <v>428</v>
      </c>
      <c r="C94" s="13">
        <v>479.92733181953849</v>
      </c>
      <c r="D94" s="13">
        <v>482.70935285974508</v>
      </c>
      <c r="E94" s="13">
        <v>526.86795220198087</v>
      </c>
      <c r="F94" s="13">
        <v>520.7382741856901</v>
      </c>
      <c r="G94" s="13">
        <v>594.04349013698948</v>
      </c>
      <c r="H94" s="13">
        <v>704.11171275937784</v>
      </c>
      <c r="I94" s="13">
        <v>714.87651540962531</v>
      </c>
      <c r="J94" s="13">
        <v>681.59089720908958</v>
      </c>
      <c r="K94" s="13">
        <v>678.01444178315865</v>
      </c>
      <c r="L94" s="13">
        <v>719.30987171398112</v>
      </c>
      <c r="M94" s="13">
        <v>702.43812419179199</v>
      </c>
      <c r="N94" s="13">
        <v>757.14661193597215</v>
      </c>
      <c r="O94" s="13">
        <v>706.1950282597561</v>
      </c>
      <c r="P94" s="13">
        <v>687.90684310272354</v>
      </c>
      <c r="Q94" s="13">
        <v>727.95754228884266</v>
      </c>
    </row>
    <row r="95" spans="1:17" x14ac:dyDescent="0.25">
      <c r="A95" s="20">
        <v>89</v>
      </c>
      <c r="B95" s="13">
        <v>395</v>
      </c>
      <c r="C95" s="13">
        <v>380.40841995085992</v>
      </c>
      <c r="D95" s="13">
        <v>426.42954994834713</v>
      </c>
      <c r="E95" s="13">
        <v>429.73892431949207</v>
      </c>
      <c r="F95" s="13">
        <v>468.74880293160049</v>
      </c>
      <c r="G95" s="13">
        <v>464.1290328682644</v>
      </c>
      <c r="H95" s="13">
        <v>529.44050448306064</v>
      </c>
      <c r="I95" s="13">
        <v>627.87871096365416</v>
      </c>
      <c r="J95" s="13">
        <v>638.0041788430176</v>
      </c>
      <c r="K95" s="13">
        <v>609.26725737222546</v>
      </c>
      <c r="L95" s="13">
        <v>606.82501544590377</v>
      </c>
      <c r="M95" s="13">
        <v>644.71460581927158</v>
      </c>
      <c r="N95" s="13">
        <v>630.06948304612285</v>
      </c>
      <c r="O95" s="13">
        <v>679.9304440032281</v>
      </c>
      <c r="P95" s="13">
        <v>635.27552957301714</v>
      </c>
      <c r="Q95" s="13">
        <v>619.69168862745505</v>
      </c>
    </row>
    <row r="96" spans="1:17" x14ac:dyDescent="0.25">
      <c r="A96" s="20">
        <v>90</v>
      </c>
      <c r="B96" s="13">
        <v>305</v>
      </c>
      <c r="C96" s="13">
        <v>346.32861088888234</v>
      </c>
      <c r="D96" s="13">
        <v>333.94548778249856</v>
      </c>
      <c r="E96" s="13">
        <v>374.29148204520794</v>
      </c>
      <c r="F96" s="13">
        <v>377.94506083824535</v>
      </c>
      <c r="G96" s="13">
        <v>411.99560332581905</v>
      </c>
      <c r="H96" s="13">
        <v>408.66119464364749</v>
      </c>
      <c r="I96" s="13">
        <v>466.15204321195358</v>
      </c>
      <c r="J96" s="13">
        <v>553.12804489921405</v>
      </c>
      <c r="K96" s="13">
        <v>562.5322849123886</v>
      </c>
      <c r="L96" s="13">
        <v>538.06562912335676</v>
      </c>
      <c r="M96" s="13">
        <v>536.59674625027242</v>
      </c>
      <c r="N96" s="13">
        <v>570.93801826329366</v>
      </c>
      <c r="O96" s="13">
        <v>558.42342746591191</v>
      </c>
      <c r="P96" s="13">
        <v>603.33758197882139</v>
      </c>
      <c r="Q96" s="13">
        <v>564.71106062577167</v>
      </c>
    </row>
    <row r="97" spans="1:19" x14ac:dyDescent="0.25">
      <c r="A97" s="20">
        <v>91</v>
      </c>
      <c r="B97" s="13">
        <v>237</v>
      </c>
      <c r="C97" s="13">
        <v>262.75798396815776</v>
      </c>
      <c r="D97" s="13">
        <v>298.35682563138579</v>
      </c>
      <c r="E97" s="13">
        <v>288.07272221937433</v>
      </c>
      <c r="F97" s="13">
        <v>322.85519988733108</v>
      </c>
      <c r="G97" s="13">
        <v>326.64162298796913</v>
      </c>
      <c r="H97" s="13">
        <v>355.8354957530961</v>
      </c>
      <c r="I97" s="13">
        <v>353.60571305594647</v>
      </c>
      <c r="J97" s="13">
        <v>403.32949886463496</v>
      </c>
      <c r="K97" s="13">
        <v>478.88061657753963</v>
      </c>
      <c r="L97" s="13">
        <v>487.4487254679712</v>
      </c>
      <c r="M97" s="13">
        <v>467.02575281264637</v>
      </c>
      <c r="N97" s="13">
        <v>466.37853063008657</v>
      </c>
      <c r="O97" s="13">
        <v>497.01601213609297</v>
      </c>
      <c r="P97" s="13">
        <v>486.51844377490221</v>
      </c>
      <c r="Q97" s="13">
        <v>526.33457209330868</v>
      </c>
    </row>
    <row r="98" spans="1:19" x14ac:dyDescent="0.25">
      <c r="A98" s="20">
        <v>92</v>
      </c>
      <c r="B98" s="13">
        <v>217</v>
      </c>
      <c r="C98" s="13">
        <v>200.62418329997124</v>
      </c>
      <c r="D98" s="13">
        <v>222.18297773735446</v>
      </c>
      <c r="E98" s="13">
        <v>252.30392241918537</v>
      </c>
      <c r="F98" s="13">
        <v>243.94743443544053</v>
      </c>
      <c r="G98" s="13">
        <v>273.34139157252639</v>
      </c>
      <c r="H98" s="13">
        <v>277.10163080314271</v>
      </c>
      <c r="I98" s="13">
        <v>301.64494161862433</v>
      </c>
      <c r="J98" s="13">
        <v>300.32228885972933</v>
      </c>
      <c r="K98" s="13">
        <v>342.51562668405984</v>
      </c>
      <c r="L98" s="13">
        <v>406.94646323761083</v>
      </c>
      <c r="M98" s="13">
        <v>414.58157592351591</v>
      </c>
      <c r="N98" s="13">
        <v>397.88862904086574</v>
      </c>
      <c r="O98" s="13">
        <v>397.89030857658156</v>
      </c>
      <c r="P98" s="13">
        <v>424.75014550781265</v>
      </c>
      <c r="Q98" s="13">
        <v>416.10463438109241</v>
      </c>
    </row>
    <row r="99" spans="1:19" x14ac:dyDescent="0.25">
      <c r="A99" s="20">
        <v>93</v>
      </c>
      <c r="B99" s="13">
        <v>171</v>
      </c>
      <c r="C99" s="13">
        <v>179.7897140688695</v>
      </c>
      <c r="D99" s="13">
        <v>166.50041797911248</v>
      </c>
      <c r="E99" s="13">
        <v>184.18590694941386</v>
      </c>
      <c r="F99" s="13">
        <v>209.17606767644031</v>
      </c>
      <c r="G99" s="13">
        <v>202.4959457127994</v>
      </c>
      <c r="H99" s="13">
        <v>226.82463340398195</v>
      </c>
      <c r="I99" s="13">
        <v>230.41890161266355</v>
      </c>
      <c r="J99" s="13">
        <v>250.60281294780935</v>
      </c>
      <c r="K99" s="13">
        <v>249.98551682365746</v>
      </c>
      <c r="L99" s="13">
        <v>285.04573966932855</v>
      </c>
      <c r="M99" s="13">
        <v>338.89763406447668</v>
      </c>
      <c r="N99" s="13">
        <v>345.53124081782755</v>
      </c>
      <c r="O99" s="13">
        <v>332.19116304074566</v>
      </c>
      <c r="P99" s="13">
        <v>332.663491423908</v>
      </c>
      <c r="Q99" s="13">
        <v>355.76047695748036</v>
      </c>
    </row>
    <row r="100" spans="1:19" x14ac:dyDescent="0.25">
      <c r="A100" s="20">
        <v>94</v>
      </c>
      <c r="B100" s="13">
        <v>131</v>
      </c>
      <c r="C100" s="13">
        <v>138.34643645502857</v>
      </c>
      <c r="D100" s="13">
        <v>145.85709527235215</v>
      </c>
      <c r="E100" s="13">
        <v>135.3051367355385</v>
      </c>
      <c r="F100" s="13">
        <v>149.49294048774527</v>
      </c>
      <c r="G100" s="13">
        <v>169.75534309151254</v>
      </c>
      <c r="H100" s="13">
        <v>164.5194183267084</v>
      </c>
      <c r="I100" s="13">
        <v>184.20342513083011</v>
      </c>
      <c r="J100" s="13">
        <v>187.51719692648317</v>
      </c>
      <c r="K100" s="13">
        <v>203.71099962124504</v>
      </c>
      <c r="L100" s="13">
        <v>203.60738489329918</v>
      </c>
      <c r="M100" s="13">
        <v>232.08019678058264</v>
      </c>
      <c r="N100" s="13">
        <v>276.11772358099637</v>
      </c>
      <c r="O100" s="13">
        <v>281.72171193724728</v>
      </c>
      <c r="P100" s="13">
        <v>271.31327161475821</v>
      </c>
      <c r="Q100" s="13">
        <v>272.07997398804389</v>
      </c>
    </row>
    <row r="101" spans="1:19" x14ac:dyDescent="0.25">
      <c r="A101" s="20">
        <v>95</v>
      </c>
      <c r="B101" s="13">
        <v>101</v>
      </c>
      <c r="C101" s="13">
        <v>103.64762767529162</v>
      </c>
      <c r="D101" s="13">
        <v>109.39450633875893</v>
      </c>
      <c r="E101" s="13">
        <v>115.67441217316129</v>
      </c>
      <c r="F101" s="13">
        <v>107.48677038283138</v>
      </c>
      <c r="G101" s="13">
        <v>118.56792445169356</v>
      </c>
      <c r="H101" s="13">
        <v>134.61038585104288</v>
      </c>
      <c r="I101" s="13">
        <v>130.59126051107154</v>
      </c>
      <c r="J101" s="13">
        <v>146.130534061048</v>
      </c>
      <c r="K101" s="13">
        <v>149.08095377356577</v>
      </c>
      <c r="L101" s="13">
        <v>161.73045920370805</v>
      </c>
      <c r="M101" s="13">
        <v>161.96949939518311</v>
      </c>
      <c r="N101" s="13">
        <v>184.52886995226194</v>
      </c>
      <c r="O101" s="13">
        <v>219.70554239511688</v>
      </c>
      <c r="P101" s="13">
        <v>224.30601532522087</v>
      </c>
      <c r="Q101" s="13">
        <v>216.39521362240706</v>
      </c>
    </row>
    <row r="102" spans="1:19" x14ac:dyDescent="0.25">
      <c r="A102" s="20">
        <v>96</v>
      </c>
      <c r="B102" s="13">
        <v>75</v>
      </c>
      <c r="C102" s="13">
        <v>77.530752786373014</v>
      </c>
      <c r="D102" s="13">
        <v>80.062764987684133</v>
      </c>
      <c r="E102" s="13">
        <v>84.454720002425802</v>
      </c>
      <c r="F102" s="13">
        <v>89.569210410783739</v>
      </c>
      <c r="G102" s="13">
        <v>83.347635116201133</v>
      </c>
      <c r="H102" s="13">
        <v>91.786919377644452</v>
      </c>
      <c r="I102" s="13">
        <v>104.17964796394025</v>
      </c>
      <c r="J102" s="13">
        <v>101.16109332168563</v>
      </c>
      <c r="K102" s="13">
        <v>113.12342899713562</v>
      </c>
      <c r="L102" s="13">
        <v>115.65169526761555</v>
      </c>
      <c r="M102" s="13">
        <v>125.27566630134</v>
      </c>
      <c r="N102" s="13">
        <v>125.70237966979064</v>
      </c>
      <c r="O102" s="13">
        <v>143.12779405513484</v>
      </c>
      <c r="P102" s="13">
        <v>170.53877578625091</v>
      </c>
      <c r="Q102" s="13">
        <v>174.20440787726312</v>
      </c>
    </row>
    <row r="103" spans="1:19" x14ac:dyDescent="0.25">
      <c r="A103" s="20">
        <v>97</v>
      </c>
      <c r="B103" s="13">
        <v>54</v>
      </c>
      <c r="C103" s="13">
        <v>56.171128581023794</v>
      </c>
      <c r="D103" s="13">
        <v>57.912262984576223</v>
      </c>
      <c r="E103" s="13">
        <v>60.157316433683356</v>
      </c>
      <c r="F103" s="13">
        <v>63.427441489468293</v>
      </c>
      <c r="G103" s="13">
        <v>67.445467850798451</v>
      </c>
      <c r="H103" s="13">
        <v>62.844636942590881</v>
      </c>
      <c r="I103" s="13">
        <v>69.095548219394502</v>
      </c>
      <c r="J103" s="13">
        <v>78.401966181344761</v>
      </c>
      <c r="K103" s="13">
        <v>76.192928655862914</v>
      </c>
      <c r="L103" s="13">
        <v>85.143436103355626</v>
      </c>
      <c r="M103" s="13">
        <v>87.218205534639651</v>
      </c>
      <c r="N103" s="13">
        <v>94.335774058694028</v>
      </c>
      <c r="O103" s="13">
        <v>94.82758691579626</v>
      </c>
      <c r="P103" s="13">
        <v>107.90271396277065</v>
      </c>
      <c r="Q103" s="13">
        <v>128.65549664063582</v>
      </c>
    </row>
    <row r="104" spans="1:19" x14ac:dyDescent="0.25">
      <c r="A104" s="20">
        <v>98</v>
      </c>
      <c r="B104" s="13">
        <v>48</v>
      </c>
      <c r="C104" s="13">
        <v>39.207228990145879</v>
      </c>
      <c r="D104" s="13">
        <v>40.675323126999295</v>
      </c>
      <c r="E104" s="13">
        <v>41.846216390451183</v>
      </c>
      <c r="F104" s="13">
        <v>43.691339183165653</v>
      </c>
      <c r="G104" s="13">
        <v>46.041589029076491</v>
      </c>
      <c r="H104" s="13">
        <v>49.068878963533905</v>
      </c>
      <c r="I104" s="13">
        <v>45.781501962976513</v>
      </c>
      <c r="J104" s="13">
        <v>50.261529579001369</v>
      </c>
      <c r="K104" s="13">
        <v>57.012460769672543</v>
      </c>
      <c r="L104" s="13">
        <v>55.448880590930898</v>
      </c>
      <c r="M104" s="13">
        <v>61.9192008709283</v>
      </c>
      <c r="N104" s="13">
        <v>63.539104132775222</v>
      </c>
      <c r="O104" s="13">
        <v>68.634659829591627</v>
      </c>
      <c r="P104" s="13">
        <v>69.102946401105172</v>
      </c>
      <c r="Q104" s="13">
        <v>78.574295196524247</v>
      </c>
    </row>
    <row r="105" spans="1:19" x14ac:dyDescent="0.25">
      <c r="A105" s="20">
        <v>99</v>
      </c>
      <c r="B105" s="13">
        <v>23</v>
      </c>
      <c r="C105" s="13">
        <v>32.775354420994034</v>
      </c>
      <c r="D105" s="13">
        <v>27.345882227383143</v>
      </c>
      <c r="E105" s="13">
        <v>28.310900994141036</v>
      </c>
      <c r="F105" s="13">
        <v>29.079245859224912</v>
      </c>
      <c r="G105" s="13">
        <v>30.47734921364944</v>
      </c>
      <c r="H105" s="13">
        <v>32.098349457980952</v>
      </c>
      <c r="I105" s="13">
        <v>34.26615632460954</v>
      </c>
      <c r="J105" s="13">
        <v>32.016308776282926</v>
      </c>
      <c r="K105" s="13">
        <v>35.097204123556978</v>
      </c>
      <c r="L105" s="13">
        <v>39.786365510864542</v>
      </c>
      <c r="M105" s="13">
        <v>38.72420885574909</v>
      </c>
      <c r="N105" s="13">
        <v>43.20422495245009</v>
      </c>
      <c r="O105" s="13">
        <v>44.397926891750302</v>
      </c>
      <c r="P105" s="13">
        <v>47.901029204987658</v>
      </c>
      <c r="Q105" s="13">
        <v>48.291813969487528</v>
      </c>
    </row>
    <row r="106" spans="1:19" x14ac:dyDescent="0.25">
      <c r="A106" s="34" t="s">
        <v>7</v>
      </c>
      <c r="B106" s="13">
        <v>41</v>
      </c>
      <c r="C106" s="13">
        <v>41.419986887089863</v>
      </c>
      <c r="D106" s="13">
        <v>48.842384016945182</v>
      </c>
      <c r="E106" s="13">
        <v>50.175114096389969</v>
      </c>
      <c r="F106" s="13">
        <v>51.698982375426887</v>
      </c>
      <c r="G106" s="13">
        <v>53.208060375627447</v>
      </c>
      <c r="H106" s="13">
        <v>55.147941504124951</v>
      </c>
      <c r="I106" s="13">
        <v>57.527292366350004</v>
      </c>
      <c r="J106" s="13">
        <v>60.5765334538305</v>
      </c>
      <c r="K106" s="13">
        <v>61.175066369804625</v>
      </c>
      <c r="L106" s="13">
        <v>63.629225027703853</v>
      </c>
      <c r="M106" s="13">
        <v>68.361544550383371</v>
      </c>
      <c r="N106" s="13">
        <v>70.821546686058952</v>
      </c>
      <c r="O106" s="13">
        <v>75.418570213554801</v>
      </c>
      <c r="P106" s="13">
        <v>79.291654655451964</v>
      </c>
      <c r="Q106" s="13">
        <v>84.214106220737293</v>
      </c>
    </row>
    <row r="107" spans="1:19" x14ac:dyDescent="0.25">
      <c r="A107" s="45" t="s">
        <v>3</v>
      </c>
      <c r="B107" s="38">
        <v>152777</v>
      </c>
      <c r="C107" s="38">
        <v>153445.23569821645</v>
      </c>
      <c r="D107" s="38">
        <v>154064.66181806763</v>
      </c>
      <c r="E107" s="38">
        <v>154716.98395129014</v>
      </c>
      <c r="F107" s="38">
        <v>155469.2731045055</v>
      </c>
      <c r="G107" s="38">
        <v>156224.84493182969</v>
      </c>
      <c r="H107" s="38">
        <v>156986.37669912234</v>
      </c>
      <c r="I107" s="38">
        <v>157761.61360333447</v>
      </c>
      <c r="J107" s="38">
        <v>158556.98196373996</v>
      </c>
      <c r="K107" s="38">
        <v>159346.55349802671</v>
      </c>
      <c r="L107" s="38">
        <v>160136.82439883269</v>
      </c>
      <c r="M107" s="38">
        <v>160915.29968341594</v>
      </c>
      <c r="N107" s="38">
        <v>161681.45402935753</v>
      </c>
      <c r="O107" s="38">
        <v>162441.16924619875</v>
      </c>
      <c r="P107" s="38">
        <v>163202.39339910366</v>
      </c>
      <c r="Q107" s="46">
        <v>163971.55056308312</v>
      </c>
    </row>
    <row r="108" spans="1:19" x14ac:dyDescent="0.25">
      <c r="A108" s="39" t="s">
        <v>16</v>
      </c>
      <c r="B108" s="40">
        <v>686</v>
      </c>
      <c r="C108" s="40">
        <f t="shared" ref="C108:Q108" si="0">SUM(C107-B107)</f>
        <v>668.23569821644924</v>
      </c>
      <c r="D108" s="40">
        <f t="shared" si="0"/>
        <v>619.42611985118128</v>
      </c>
      <c r="E108" s="40">
        <f t="shared" si="0"/>
        <v>652.32213322250755</v>
      </c>
      <c r="F108" s="40">
        <f t="shared" si="0"/>
        <v>752.28915321535897</v>
      </c>
      <c r="G108" s="40">
        <f t="shared" si="0"/>
        <v>755.5718273241946</v>
      </c>
      <c r="H108" s="40">
        <f t="shared" si="0"/>
        <v>761.53176729264669</v>
      </c>
      <c r="I108" s="40">
        <f t="shared" si="0"/>
        <v>775.23690421212814</v>
      </c>
      <c r="J108" s="40">
        <f t="shared" si="0"/>
        <v>795.36836040549679</v>
      </c>
      <c r="K108" s="40">
        <f t="shared" si="0"/>
        <v>789.57153428674792</v>
      </c>
      <c r="L108" s="40">
        <f t="shared" si="0"/>
        <v>790.27090080597554</v>
      </c>
      <c r="M108" s="40">
        <f t="shared" si="0"/>
        <v>778.47528458325542</v>
      </c>
      <c r="N108" s="40">
        <f t="shared" si="0"/>
        <v>766.15434594158432</v>
      </c>
      <c r="O108" s="40">
        <f t="shared" si="0"/>
        <v>759.71521684122854</v>
      </c>
      <c r="P108" s="40">
        <f t="shared" si="0"/>
        <v>761.22415290490608</v>
      </c>
      <c r="Q108" s="41">
        <f t="shared" si="0"/>
        <v>769.15716397945653</v>
      </c>
      <c r="R108" s="12"/>
      <c r="S108" s="12"/>
    </row>
    <row r="109" spans="1:19" x14ac:dyDescent="0.25">
      <c r="A109" s="42" t="s">
        <v>17</v>
      </c>
      <c r="B109" s="43">
        <f>100*(686/152091)</f>
        <v>0.4510457555016405</v>
      </c>
      <c r="C109" s="43">
        <f t="shared" ref="C109:Q109" si="1">SUM(C108/B107*100)</f>
        <v>0.43739286555990059</v>
      </c>
      <c r="D109" s="43">
        <f t="shared" si="1"/>
        <v>0.40367895231978268</v>
      </c>
      <c r="E109" s="43">
        <f t="shared" si="1"/>
        <v>0.42340801941513612</v>
      </c>
      <c r="F109" s="43">
        <f t="shared" si="1"/>
        <v>0.48623566334010471</v>
      </c>
      <c r="G109" s="43">
        <f t="shared" si="1"/>
        <v>0.48599431401232823</v>
      </c>
      <c r="H109" s="43">
        <f t="shared" si="1"/>
        <v>0.4874588082484248</v>
      </c>
      <c r="I109" s="43">
        <f t="shared" si="1"/>
        <v>0.49382431807948229</v>
      </c>
      <c r="J109" s="43">
        <f t="shared" si="1"/>
        <v>0.50415835781530438</v>
      </c>
      <c r="K109" s="43">
        <f t="shared" si="1"/>
        <v>0.49797336232554762</v>
      </c>
      <c r="L109" s="43">
        <f t="shared" si="1"/>
        <v>0.49594477160484174</v>
      </c>
      <c r="M109" s="43">
        <f t="shared" si="1"/>
        <v>0.48613133644039591</v>
      </c>
      <c r="N109" s="43">
        <f t="shared" si="1"/>
        <v>0.47612274746336308</v>
      </c>
      <c r="O109" s="43">
        <f t="shared" si="1"/>
        <v>0.4698839588016584</v>
      </c>
      <c r="P109" s="43">
        <f t="shared" si="1"/>
        <v>0.4686152878838129</v>
      </c>
      <c r="Q109" s="44">
        <f t="shared" si="1"/>
        <v>0.4712903701715449</v>
      </c>
      <c r="R109" s="14"/>
      <c r="S109" s="14"/>
    </row>
    <row r="111" spans="1:19" x14ac:dyDescent="0.25">
      <c r="A111" s="16" t="s">
        <v>20</v>
      </c>
    </row>
    <row r="112" spans="1:19" x14ac:dyDescent="0.25">
      <c r="A112" t="s">
        <v>0</v>
      </c>
      <c r="B112" s="19">
        <v>2025</v>
      </c>
      <c r="C112" s="19">
        <v>2026</v>
      </c>
      <c r="D112" s="19">
        <v>2027</v>
      </c>
      <c r="E112" s="19">
        <v>2028</v>
      </c>
      <c r="F112" s="19">
        <v>2029</v>
      </c>
      <c r="G112" s="19">
        <v>2030</v>
      </c>
      <c r="H112" s="19">
        <v>2031</v>
      </c>
      <c r="I112" s="19">
        <v>2032</v>
      </c>
      <c r="J112" s="19">
        <v>2033</v>
      </c>
      <c r="K112" s="19">
        <v>2034</v>
      </c>
      <c r="L112" s="19">
        <v>2035</v>
      </c>
      <c r="M112" s="19">
        <v>2036</v>
      </c>
      <c r="N112" s="19">
        <v>2037</v>
      </c>
      <c r="O112" s="19">
        <v>2038</v>
      </c>
      <c r="P112" s="19">
        <v>2039</v>
      </c>
      <c r="Q112" s="19">
        <v>2040</v>
      </c>
    </row>
    <row r="113" spans="1:17" x14ac:dyDescent="0.25">
      <c r="A113" s="20">
        <v>0</v>
      </c>
      <c r="B113" s="13">
        <v>727</v>
      </c>
      <c r="C113" s="13">
        <v>725.08891250164356</v>
      </c>
      <c r="D113" s="13">
        <v>720.53139564227513</v>
      </c>
      <c r="E113" s="13">
        <v>719.2000385198254</v>
      </c>
      <c r="F113" s="13">
        <v>719.93081655412686</v>
      </c>
      <c r="G113" s="13">
        <v>733.38948585058733</v>
      </c>
      <c r="H113" s="13">
        <v>748.2728117443711</v>
      </c>
      <c r="I113" s="13">
        <v>764.3352660440944</v>
      </c>
      <c r="J113" s="13">
        <v>781.09580654262379</v>
      </c>
      <c r="K113" s="13">
        <v>785.62713130064799</v>
      </c>
      <c r="L113" s="13">
        <v>791.11694176003562</v>
      </c>
      <c r="M113" s="13">
        <v>794.96288638912597</v>
      </c>
      <c r="N113" s="13">
        <v>798.70223480921777</v>
      </c>
      <c r="O113" s="13">
        <v>802.69987853991165</v>
      </c>
      <c r="P113" s="13">
        <v>806.62819850361279</v>
      </c>
      <c r="Q113" s="13">
        <v>810.61285023452308</v>
      </c>
    </row>
    <row r="114" spans="1:17" x14ac:dyDescent="0.25">
      <c r="A114" s="20">
        <v>1</v>
      </c>
      <c r="B114" s="13">
        <v>751</v>
      </c>
      <c r="C114" s="13">
        <v>732.14628437927445</v>
      </c>
      <c r="D114" s="13">
        <v>730.29488893728421</v>
      </c>
      <c r="E114" s="13">
        <v>726.62344362574242</v>
      </c>
      <c r="F114" s="13">
        <v>726.47959223371492</v>
      </c>
      <c r="G114" s="13">
        <v>727.41792334450258</v>
      </c>
      <c r="H114" s="13">
        <v>739.99336740791625</v>
      </c>
      <c r="I114" s="13">
        <v>753.8786789545735</v>
      </c>
      <c r="J114" s="13">
        <v>768.8568348834026</v>
      </c>
      <c r="K114" s="13">
        <v>784.45149389398046</v>
      </c>
      <c r="L114" s="13">
        <v>788.85578936306251</v>
      </c>
      <c r="M114" s="13">
        <v>794.04626338574326</v>
      </c>
      <c r="N114" s="13">
        <v>797.70879142959654</v>
      </c>
      <c r="O114" s="13">
        <v>801.31144696984256</v>
      </c>
      <c r="P114" s="13">
        <v>805.17768820989454</v>
      </c>
      <c r="Q114" s="13">
        <v>808.98261920272876</v>
      </c>
    </row>
    <row r="115" spans="1:17" x14ac:dyDescent="0.25">
      <c r="A115" s="20">
        <v>2</v>
      </c>
      <c r="B115" s="13">
        <v>764</v>
      </c>
      <c r="C115" s="13">
        <v>747.5771568766861</v>
      </c>
      <c r="D115" s="13">
        <v>730.11107088208792</v>
      </c>
      <c r="E115" s="13">
        <v>728.83938420528011</v>
      </c>
      <c r="F115" s="13">
        <v>726.32563092009434</v>
      </c>
      <c r="G115" s="13">
        <v>726.40318410233726</v>
      </c>
      <c r="H115" s="13">
        <v>727.46102598820437</v>
      </c>
      <c r="I115" s="13">
        <v>739.2794417000548</v>
      </c>
      <c r="J115" s="13">
        <v>752.31996114719971</v>
      </c>
      <c r="K115" s="13">
        <v>766.35180178878124</v>
      </c>
      <c r="L115" s="13">
        <v>780.96347621870655</v>
      </c>
      <c r="M115" s="13">
        <v>785.16156401353135</v>
      </c>
      <c r="N115" s="13">
        <v>790.06726456648164</v>
      </c>
      <c r="O115" s="13">
        <v>793.5918190884878</v>
      </c>
      <c r="P115" s="13">
        <v>797.08752766441489</v>
      </c>
      <c r="Q115" s="13">
        <v>800.82923432958228</v>
      </c>
    </row>
    <row r="116" spans="1:17" x14ac:dyDescent="0.25">
      <c r="A116" s="20">
        <v>3</v>
      </c>
      <c r="B116" s="13">
        <v>753</v>
      </c>
      <c r="C116" s="13">
        <v>762.81833330391783</v>
      </c>
      <c r="D116" s="13">
        <v>747.43749366147426</v>
      </c>
      <c r="E116" s="13">
        <v>731.52716659424993</v>
      </c>
      <c r="F116" s="13">
        <v>731.15107539365647</v>
      </c>
      <c r="G116" s="13">
        <v>729.00171286063846</v>
      </c>
      <c r="H116" s="13">
        <v>729.25369086270996</v>
      </c>
      <c r="I116" s="13">
        <v>730.42626931053201</v>
      </c>
      <c r="J116" s="13">
        <v>741.65589212568887</v>
      </c>
      <c r="K116" s="13">
        <v>754.00954927140026</v>
      </c>
      <c r="L116" s="13">
        <v>767.29704135454631</v>
      </c>
      <c r="M116" s="13">
        <v>781.05651028206444</v>
      </c>
      <c r="N116" s="13">
        <v>785.0787605070584</v>
      </c>
      <c r="O116" s="13">
        <v>789.78972362478999</v>
      </c>
      <c r="P116" s="13">
        <v>793.23352393403093</v>
      </c>
      <c r="Q116" s="13">
        <v>796.65227825972238</v>
      </c>
    </row>
    <row r="117" spans="1:17" x14ac:dyDescent="0.25">
      <c r="A117" s="20">
        <v>4</v>
      </c>
      <c r="B117" s="13">
        <v>774</v>
      </c>
      <c r="C117" s="13">
        <v>754.25508516222135</v>
      </c>
      <c r="D117" s="13">
        <v>763.42577682764431</v>
      </c>
      <c r="E117" s="13">
        <v>749.32988936755794</v>
      </c>
      <c r="F117" s="13">
        <v>735.12287728573608</v>
      </c>
      <c r="G117" s="13">
        <v>734.95534703038015</v>
      </c>
      <c r="H117" s="13">
        <v>733.10317704989188</v>
      </c>
      <c r="I117" s="13">
        <v>733.51431621163238</v>
      </c>
      <c r="J117" s="13">
        <v>734.80171338499486</v>
      </c>
      <c r="K117" s="13">
        <v>745.52981256612441</v>
      </c>
      <c r="L117" s="13">
        <v>757.32208707643451</v>
      </c>
      <c r="M117" s="13">
        <v>769.92731485793854</v>
      </c>
      <c r="N117" s="13">
        <v>782.96005389736797</v>
      </c>
      <c r="O117" s="13">
        <v>786.86554750732967</v>
      </c>
      <c r="P117" s="13">
        <v>791.43738473884071</v>
      </c>
      <c r="Q117" s="13">
        <v>794.81961530142166</v>
      </c>
    </row>
    <row r="118" spans="1:17" x14ac:dyDescent="0.25">
      <c r="A118" s="20">
        <v>5</v>
      </c>
      <c r="B118" s="13">
        <v>840</v>
      </c>
      <c r="C118" s="13">
        <v>774.61605787743179</v>
      </c>
      <c r="D118" s="13">
        <v>755.89860497345683</v>
      </c>
      <c r="E118" s="13">
        <v>764.90578899689774</v>
      </c>
      <c r="F118" s="13">
        <v>752.27686815720176</v>
      </c>
      <c r="G118" s="13">
        <v>739.01488656660786</v>
      </c>
      <c r="H118" s="13">
        <v>739.01334470095969</v>
      </c>
      <c r="I118" s="13">
        <v>737.4238402394011</v>
      </c>
      <c r="J118" s="13">
        <v>737.98415251520794</v>
      </c>
      <c r="K118" s="13">
        <v>739.35967508113458</v>
      </c>
      <c r="L118" s="13">
        <v>749.66711793080322</v>
      </c>
      <c r="M118" s="13">
        <v>760.9202703138327</v>
      </c>
      <c r="N118" s="13">
        <v>772.92710681989263</v>
      </c>
      <c r="O118" s="13">
        <v>785.36192570027458</v>
      </c>
      <c r="P118" s="13">
        <v>789.18625299362066</v>
      </c>
      <c r="Q118" s="13">
        <v>793.64176517418275</v>
      </c>
    </row>
    <row r="119" spans="1:17" x14ac:dyDescent="0.25">
      <c r="A119" s="20">
        <v>6</v>
      </c>
      <c r="B119" s="13">
        <v>873</v>
      </c>
      <c r="C119" s="13">
        <v>837.73665336470265</v>
      </c>
      <c r="D119" s="13">
        <v>775.63893441298501</v>
      </c>
      <c r="E119" s="13">
        <v>758.18624744782653</v>
      </c>
      <c r="F119" s="13">
        <v>767.39709261998553</v>
      </c>
      <c r="G119" s="13">
        <v>755.56803021911958</v>
      </c>
      <c r="H119" s="13">
        <v>743.12439722185024</v>
      </c>
      <c r="I119" s="13">
        <v>743.27540992280649</v>
      </c>
      <c r="J119" s="13">
        <v>741.92823918606757</v>
      </c>
      <c r="K119" s="13">
        <v>742.60955352278359</v>
      </c>
      <c r="L119" s="13">
        <v>744.07174973467374</v>
      </c>
      <c r="M119" s="13">
        <v>753.95556604188016</v>
      </c>
      <c r="N119" s="13">
        <v>764.72328217284769</v>
      </c>
      <c r="O119" s="13">
        <v>776.22889694763194</v>
      </c>
      <c r="P119" s="13">
        <v>788.15579480099598</v>
      </c>
      <c r="Q119" s="13">
        <v>791.91156678842503</v>
      </c>
    </row>
    <row r="120" spans="1:17" x14ac:dyDescent="0.25">
      <c r="A120" s="20">
        <v>7</v>
      </c>
      <c r="B120" s="13">
        <v>862</v>
      </c>
      <c r="C120" s="13">
        <v>870.66902191431882</v>
      </c>
      <c r="D120" s="13">
        <v>836.9899830014175</v>
      </c>
      <c r="E120" s="13">
        <v>778.03040400570751</v>
      </c>
      <c r="F120" s="13">
        <v>761.98653610723477</v>
      </c>
      <c r="G120" s="13">
        <v>770.92962968129643</v>
      </c>
      <c r="H120" s="13">
        <v>759.77857325098228</v>
      </c>
      <c r="I120" s="13">
        <v>748.04654770179195</v>
      </c>
      <c r="J120" s="13">
        <v>748.34244454076702</v>
      </c>
      <c r="K120" s="13">
        <v>747.19726441747866</v>
      </c>
      <c r="L120" s="13">
        <v>747.99404219475753</v>
      </c>
      <c r="M120" s="13">
        <v>749.48324313670162</v>
      </c>
      <c r="N120" s="13">
        <v>758.99540549734184</v>
      </c>
      <c r="O120" s="13">
        <v>769.37200930895165</v>
      </c>
      <c r="P120" s="13">
        <v>780.46557372591622</v>
      </c>
      <c r="Q120" s="13">
        <v>791.9621480036086</v>
      </c>
    </row>
    <row r="121" spans="1:17" x14ac:dyDescent="0.25">
      <c r="A121" s="20">
        <v>8</v>
      </c>
      <c r="B121" s="13">
        <v>840</v>
      </c>
      <c r="C121" s="13">
        <v>862.28824642564132</v>
      </c>
      <c r="D121" s="13">
        <v>870.55103983157062</v>
      </c>
      <c r="E121" s="13">
        <v>838.56681401109472</v>
      </c>
      <c r="F121" s="13">
        <v>782.65344726254557</v>
      </c>
      <c r="G121" s="13">
        <v>767.42599256197559</v>
      </c>
      <c r="H121" s="13">
        <v>776.13157264064159</v>
      </c>
      <c r="I121" s="13">
        <v>765.58523772841693</v>
      </c>
      <c r="J121" s="13">
        <v>754.49109797872723</v>
      </c>
      <c r="K121" s="13">
        <v>754.91156020647315</v>
      </c>
      <c r="L121" s="13">
        <v>753.95692975343604</v>
      </c>
      <c r="M121" s="13">
        <v>754.81189657747677</v>
      </c>
      <c r="N121" s="13">
        <v>756.31871273553168</v>
      </c>
      <c r="O121" s="13">
        <v>765.5328626084148</v>
      </c>
      <c r="P121" s="13">
        <v>775.58621792295185</v>
      </c>
      <c r="Q121" s="13">
        <v>786.32723565682227</v>
      </c>
    </row>
    <row r="122" spans="1:17" x14ac:dyDescent="0.25">
      <c r="A122" s="20">
        <v>9</v>
      </c>
      <c r="B122" s="13">
        <v>905</v>
      </c>
      <c r="C122" s="13">
        <v>842.92008969668552</v>
      </c>
      <c r="D122" s="13">
        <v>864.28998428141153</v>
      </c>
      <c r="E122" s="13">
        <v>872.50813526030993</v>
      </c>
      <c r="F122" s="13">
        <v>842.33291411468599</v>
      </c>
      <c r="G122" s="13">
        <v>788.71835367745712</v>
      </c>
      <c r="H122" s="13">
        <v>774.21142456923144</v>
      </c>
      <c r="I122" s="13">
        <v>782.71834466026542</v>
      </c>
      <c r="J122" s="13">
        <v>772.72465279050937</v>
      </c>
      <c r="K122" s="13">
        <v>762.19436062252316</v>
      </c>
      <c r="L122" s="13">
        <v>762.73843187800617</v>
      </c>
      <c r="M122" s="13">
        <v>761.91066064961251</v>
      </c>
      <c r="N122" s="13">
        <v>762.81124366972779</v>
      </c>
      <c r="O122" s="13">
        <v>764.35868353747219</v>
      </c>
      <c r="P122" s="13">
        <v>773.32405796778437</v>
      </c>
      <c r="Q122" s="13">
        <v>783.09659621993717</v>
      </c>
    </row>
    <row r="123" spans="1:17" x14ac:dyDescent="0.25">
      <c r="A123" s="20">
        <v>10</v>
      </c>
      <c r="B123" s="13">
        <v>871</v>
      </c>
      <c r="C123" s="13">
        <v>907.38130717477407</v>
      </c>
      <c r="D123" s="13">
        <v>847.52343487198675</v>
      </c>
      <c r="E123" s="13">
        <v>868.37598072495109</v>
      </c>
      <c r="F123" s="13">
        <v>876.87088989151766</v>
      </c>
      <c r="G123" s="13">
        <v>847.94008442440816</v>
      </c>
      <c r="H123" s="13">
        <v>796.41469829246228</v>
      </c>
      <c r="I123" s="13">
        <v>782.57687775823376</v>
      </c>
      <c r="J123" s="13">
        <v>790.91944954985536</v>
      </c>
      <c r="K123" s="13">
        <v>781.42727991210131</v>
      </c>
      <c r="L123" s="13">
        <v>771.42362700311514</v>
      </c>
      <c r="M123" s="13">
        <v>772.03846836630635</v>
      </c>
      <c r="N123" s="13">
        <v>771.3207641298593</v>
      </c>
      <c r="O123" s="13">
        <v>772.28838944676636</v>
      </c>
      <c r="P123" s="13">
        <v>773.88777734116309</v>
      </c>
      <c r="Q123" s="13">
        <v>782.63319752280393</v>
      </c>
    </row>
    <row r="124" spans="1:17" x14ac:dyDescent="0.25">
      <c r="A124" s="20">
        <v>11</v>
      </c>
      <c r="B124" s="13">
        <v>865</v>
      </c>
      <c r="C124" s="13">
        <v>876.44983319862911</v>
      </c>
      <c r="D124" s="13">
        <v>911.47724626083959</v>
      </c>
      <c r="E124" s="13">
        <v>853.99454522251074</v>
      </c>
      <c r="F124" s="13">
        <v>874.69860277988903</v>
      </c>
      <c r="G124" s="13">
        <v>883.04421102594415</v>
      </c>
      <c r="H124" s="13">
        <v>855.26774912633584</v>
      </c>
      <c r="I124" s="13">
        <v>805.69992118406697</v>
      </c>
      <c r="J124" s="13">
        <v>792.5007421664975</v>
      </c>
      <c r="K124" s="13">
        <v>800.68842282780213</v>
      </c>
      <c r="L124" s="13">
        <v>791.67595661750295</v>
      </c>
      <c r="M124" s="13">
        <v>782.11893772748545</v>
      </c>
      <c r="N124" s="13">
        <v>782.79396424742367</v>
      </c>
      <c r="O124" s="13">
        <v>782.20434334176775</v>
      </c>
      <c r="P124" s="13">
        <v>783.24831701769654</v>
      </c>
      <c r="Q124" s="13">
        <v>784.90174329592719</v>
      </c>
    </row>
    <row r="125" spans="1:17" x14ac:dyDescent="0.25">
      <c r="A125" s="20">
        <v>12</v>
      </c>
      <c r="B125" s="13">
        <v>887</v>
      </c>
      <c r="C125" s="13">
        <v>872.63312792189731</v>
      </c>
      <c r="D125" s="13">
        <v>883.60773953971022</v>
      </c>
      <c r="E125" s="13">
        <v>917.69620015677424</v>
      </c>
      <c r="F125" s="13">
        <v>862.79104570616346</v>
      </c>
      <c r="G125" s="13">
        <v>882.94103970903893</v>
      </c>
      <c r="H125" s="13">
        <v>891.14214353759746</v>
      </c>
      <c r="I125" s="13">
        <v>864.46892959206389</v>
      </c>
      <c r="J125" s="13">
        <v>816.76506112565153</v>
      </c>
      <c r="K125" s="13">
        <v>804.1667949021089</v>
      </c>
      <c r="L125" s="13">
        <v>812.22198657395404</v>
      </c>
      <c r="M125" s="13">
        <v>803.61742447017969</v>
      </c>
      <c r="N125" s="13">
        <v>794.47609177242225</v>
      </c>
      <c r="O125" s="13">
        <v>795.23471941762818</v>
      </c>
      <c r="P125" s="13">
        <v>794.77974807378871</v>
      </c>
      <c r="Q125" s="13">
        <v>795.90177170951142</v>
      </c>
    </row>
    <row r="126" spans="1:17" x14ac:dyDescent="0.25">
      <c r="A126" s="20">
        <v>13</v>
      </c>
      <c r="B126" s="13">
        <v>949</v>
      </c>
      <c r="C126" s="13">
        <v>895.39075955724172</v>
      </c>
      <c r="D126" s="13">
        <v>881.42682025471163</v>
      </c>
      <c r="E126" s="13">
        <v>892.295380124129</v>
      </c>
      <c r="F126" s="13">
        <v>925.85215811868648</v>
      </c>
      <c r="G126" s="13">
        <v>872.96096443937802</v>
      </c>
      <c r="H126" s="13">
        <v>892.57832502438293</v>
      </c>
      <c r="I126" s="13">
        <v>900.65409255031057</v>
      </c>
      <c r="J126" s="13">
        <v>875.0437435994736</v>
      </c>
      <c r="K126" s="13">
        <v>829.10590503193828</v>
      </c>
      <c r="L126" s="13">
        <v>817.08958786413802</v>
      </c>
      <c r="M126" s="13">
        <v>824.97098855005754</v>
      </c>
      <c r="N126" s="13">
        <v>816.74658993397281</v>
      </c>
      <c r="O126" s="13">
        <v>808.02600974553354</v>
      </c>
      <c r="P126" s="13">
        <v>808.87604601170028</v>
      </c>
      <c r="Q126" s="13">
        <v>808.55352232645066</v>
      </c>
    </row>
    <row r="127" spans="1:17" x14ac:dyDescent="0.25">
      <c r="A127" s="20">
        <v>14</v>
      </c>
      <c r="B127" s="13">
        <v>913</v>
      </c>
      <c r="C127" s="13">
        <v>956.52724541173529</v>
      </c>
      <c r="D127" s="13">
        <v>904.6261876034464</v>
      </c>
      <c r="E127" s="13">
        <v>891.39416606648217</v>
      </c>
      <c r="F127" s="13">
        <v>902.53015460036613</v>
      </c>
      <c r="G127" s="13">
        <v>935.13852693767171</v>
      </c>
      <c r="H127" s="13">
        <v>884.1557485221665</v>
      </c>
      <c r="I127" s="13">
        <v>903.27703049003412</v>
      </c>
      <c r="J127" s="13">
        <v>911.2472347295809</v>
      </c>
      <c r="K127" s="13">
        <v>886.64232680545763</v>
      </c>
      <c r="L127" s="13">
        <v>842.39448897514137</v>
      </c>
      <c r="M127" s="13">
        <v>830.88109375800161</v>
      </c>
      <c r="N127" s="13">
        <v>838.58932200067784</v>
      </c>
      <c r="O127" s="13">
        <v>830.75225820322635</v>
      </c>
      <c r="P127" s="13">
        <v>822.44261400104881</v>
      </c>
      <c r="Q127" s="13">
        <v>823.38340151432533</v>
      </c>
    </row>
    <row r="128" spans="1:17" x14ac:dyDescent="0.25">
      <c r="A128" s="20">
        <v>15</v>
      </c>
      <c r="B128" s="13">
        <v>942</v>
      </c>
      <c r="C128" s="13">
        <v>922.64350494809287</v>
      </c>
      <c r="D128" s="13">
        <v>964.64863687546551</v>
      </c>
      <c r="E128" s="13">
        <v>914.72190690610159</v>
      </c>
      <c r="F128" s="13">
        <v>902.55698026555433</v>
      </c>
      <c r="G128" s="13">
        <v>913.49775197167958</v>
      </c>
      <c r="H128" s="13">
        <v>945.19267414765886</v>
      </c>
      <c r="I128" s="13">
        <v>896.03786400133924</v>
      </c>
      <c r="J128" s="13">
        <v>914.69853131749846</v>
      </c>
      <c r="K128" s="13">
        <v>922.56093919808711</v>
      </c>
      <c r="L128" s="13">
        <v>898.92298559200515</v>
      </c>
      <c r="M128" s="13">
        <v>856.23213558365694</v>
      </c>
      <c r="N128" s="13">
        <v>845.1886700174424</v>
      </c>
      <c r="O128" s="13">
        <v>852.75735258927057</v>
      </c>
      <c r="P128" s="13">
        <v>845.29910809388753</v>
      </c>
      <c r="Q128" s="13">
        <v>837.38344841485309</v>
      </c>
    </row>
    <row r="129" spans="1:17" x14ac:dyDescent="0.25">
      <c r="A129" s="20">
        <v>16</v>
      </c>
      <c r="B129" s="13">
        <v>964</v>
      </c>
      <c r="C129" s="13">
        <v>952.17866364532597</v>
      </c>
      <c r="D129" s="13">
        <v>933.3843097091974</v>
      </c>
      <c r="E129" s="13">
        <v>974.2509239669123</v>
      </c>
      <c r="F129" s="13">
        <v>926.69301754335834</v>
      </c>
      <c r="G129" s="13">
        <v>915.1206324170056</v>
      </c>
      <c r="H129" s="13">
        <v>925.85534958650601</v>
      </c>
      <c r="I129" s="13">
        <v>956.64349985932665</v>
      </c>
      <c r="J129" s="13">
        <v>909.33667810141583</v>
      </c>
      <c r="K129" s="13">
        <v>927.52759938603492</v>
      </c>
      <c r="L129" s="13">
        <v>935.29195012014998</v>
      </c>
      <c r="M129" s="13">
        <v>912.5687206417507</v>
      </c>
      <c r="N129" s="13">
        <v>871.4302195407023</v>
      </c>
      <c r="O129" s="13">
        <v>860.88530116509173</v>
      </c>
      <c r="P129" s="13">
        <v>868.32484216438161</v>
      </c>
      <c r="Q129" s="13">
        <v>861.24966353803643</v>
      </c>
    </row>
    <row r="130" spans="1:17" x14ac:dyDescent="0.25">
      <c r="A130" s="20">
        <v>17</v>
      </c>
      <c r="B130" s="13">
        <v>897</v>
      </c>
      <c r="C130" s="13">
        <v>975.6041845031541</v>
      </c>
      <c r="D130" s="13">
        <v>964.11049858061494</v>
      </c>
      <c r="E130" s="13">
        <v>946.32777476874139</v>
      </c>
      <c r="F130" s="13">
        <v>986.44793485956552</v>
      </c>
      <c r="G130" s="13">
        <v>940.84117586637433</v>
      </c>
      <c r="H130" s="13">
        <v>929.88023351719653</v>
      </c>
      <c r="I130" s="13">
        <v>940.41009278766103</v>
      </c>
      <c r="J130" s="13">
        <v>970.26040911025905</v>
      </c>
      <c r="K130" s="13">
        <v>924.88644559684531</v>
      </c>
      <c r="L130" s="13">
        <v>942.59515108845346</v>
      </c>
      <c r="M130" s="13">
        <v>950.19486109057391</v>
      </c>
      <c r="N130" s="13">
        <v>928.42140852535294</v>
      </c>
      <c r="O130" s="13">
        <v>888.94300070187307</v>
      </c>
      <c r="P130" s="13">
        <v>878.93318281139807</v>
      </c>
      <c r="Q130" s="13">
        <v>886.24113640112591</v>
      </c>
    </row>
    <row r="131" spans="1:17" x14ac:dyDescent="0.25">
      <c r="A131" s="20">
        <v>18</v>
      </c>
      <c r="B131" s="13">
        <v>916</v>
      </c>
      <c r="C131" s="13">
        <v>914.58637303413786</v>
      </c>
      <c r="D131" s="13">
        <v>989.76816585205484</v>
      </c>
      <c r="E131" s="13">
        <v>979.12091488120518</v>
      </c>
      <c r="F131" s="13">
        <v>962.95339786740931</v>
      </c>
      <c r="G131" s="13">
        <v>1001.6463745844407</v>
      </c>
      <c r="H131" s="13">
        <v>958.14567743292457</v>
      </c>
      <c r="I131" s="13">
        <v>947.86258845803616</v>
      </c>
      <c r="J131" s="13">
        <v>958.18725848050212</v>
      </c>
      <c r="K131" s="13">
        <v>987.0105363820129</v>
      </c>
      <c r="L131" s="13">
        <v>943.74752396289136</v>
      </c>
      <c r="M131" s="13">
        <v>960.86153025519172</v>
      </c>
      <c r="N131" s="13">
        <v>968.27075651055793</v>
      </c>
      <c r="O131" s="13">
        <v>947.56334562007532</v>
      </c>
      <c r="P131" s="13">
        <v>909.89979177579323</v>
      </c>
      <c r="Q131" s="13">
        <v>900.47479435514765</v>
      </c>
    </row>
    <row r="132" spans="1:17" x14ac:dyDescent="0.25">
      <c r="A132" s="20">
        <v>19</v>
      </c>
      <c r="B132" s="13">
        <v>910</v>
      </c>
      <c r="C132" s="13">
        <v>913.75126947188426</v>
      </c>
      <c r="D132" s="13">
        <v>912.39275799256711</v>
      </c>
      <c r="E132" s="13">
        <v>979.71006886008161</v>
      </c>
      <c r="F132" s="13">
        <v>972.01712653485674</v>
      </c>
      <c r="G132" s="13">
        <v>958.12452801442714</v>
      </c>
      <c r="H132" s="13">
        <v>992.69504083329639</v>
      </c>
      <c r="I132" s="13">
        <v>954.61605222809521</v>
      </c>
      <c r="J132" s="13">
        <v>945.93192487969509</v>
      </c>
      <c r="K132" s="13">
        <v>955.42817143039292</v>
      </c>
      <c r="L132" s="13">
        <v>981.28994966587982</v>
      </c>
      <c r="M132" s="13">
        <v>943.31745732076672</v>
      </c>
      <c r="N132" s="13">
        <v>958.65472824685332</v>
      </c>
      <c r="O132" s="13">
        <v>965.47695653858864</v>
      </c>
      <c r="P132" s="13">
        <v>947.50870472990391</v>
      </c>
      <c r="Q132" s="13">
        <v>914.56355618630062</v>
      </c>
    </row>
    <row r="133" spans="1:17" x14ac:dyDescent="0.25">
      <c r="A133" s="20">
        <v>20</v>
      </c>
      <c r="B133" s="13">
        <v>887</v>
      </c>
      <c r="C133" s="13">
        <v>901.19197056878875</v>
      </c>
      <c r="D133" s="13">
        <v>904.03993576120308</v>
      </c>
      <c r="E133" s="13">
        <v>904.37716790865647</v>
      </c>
      <c r="F133" s="13">
        <v>961.21181195842314</v>
      </c>
      <c r="G133" s="13">
        <v>955.69613113611422</v>
      </c>
      <c r="H133" s="13">
        <v>945.14896109785434</v>
      </c>
      <c r="I133" s="13">
        <v>973.47083654443009</v>
      </c>
      <c r="J133" s="13">
        <v>943.60833891224161</v>
      </c>
      <c r="K133" s="13">
        <v>937.25758520480349</v>
      </c>
      <c r="L133" s="13">
        <v>945.51134380523388</v>
      </c>
      <c r="M133" s="13">
        <v>966.63633459129858</v>
      </c>
      <c r="N133" s="13">
        <v>936.57921534977106</v>
      </c>
      <c r="O133" s="13">
        <v>949.31362313306613</v>
      </c>
      <c r="P133" s="13">
        <v>955.31145964060909</v>
      </c>
      <c r="Q133" s="13">
        <v>941.46602662109456</v>
      </c>
    </row>
    <row r="134" spans="1:17" x14ac:dyDescent="0.25">
      <c r="A134" s="20">
        <v>21</v>
      </c>
      <c r="B134" s="13">
        <v>798</v>
      </c>
      <c r="C134" s="13">
        <v>860.53174446320224</v>
      </c>
      <c r="D134" s="13">
        <v>871.3712379002842</v>
      </c>
      <c r="E134" s="13">
        <v>875.13841173413778</v>
      </c>
      <c r="F134" s="13">
        <v>878.35275485316902</v>
      </c>
      <c r="G134" s="13">
        <v>922.8133048675611</v>
      </c>
      <c r="H134" s="13">
        <v>919.1511195029683</v>
      </c>
      <c r="I134" s="13">
        <v>911.63483161377769</v>
      </c>
      <c r="J134" s="13">
        <v>934.09578332960609</v>
      </c>
      <c r="K134" s="13">
        <v>911.71522713341437</v>
      </c>
      <c r="L134" s="13">
        <v>907.48257329230228</v>
      </c>
      <c r="M134" s="13">
        <v>914.24824153815473</v>
      </c>
      <c r="N134" s="13">
        <v>930.84787729897505</v>
      </c>
      <c r="O134" s="13">
        <v>908.18815849073997</v>
      </c>
      <c r="P134" s="13">
        <v>918.53702189543867</v>
      </c>
      <c r="Q134" s="13">
        <v>923.71618494259565</v>
      </c>
    </row>
    <row r="135" spans="1:17" x14ac:dyDescent="0.25">
      <c r="A135" s="20">
        <v>22</v>
      </c>
      <c r="B135" s="13">
        <v>881</v>
      </c>
      <c r="C135" s="13">
        <v>816.82830564186975</v>
      </c>
      <c r="D135" s="13">
        <v>865.35606929622566</v>
      </c>
      <c r="E135" s="13">
        <v>875.35791736536396</v>
      </c>
      <c r="F135" s="13">
        <v>881.46490626821821</v>
      </c>
      <c r="G135" s="13">
        <v>884.744799510078</v>
      </c>
      <c r="H135" s="13">
        <v>920.20225031222162</v>
      </c>
      <c r="I135" s="13">
        <v>918.04127760003291</v>
      </c>
      <c r="J135" s="13">
        <v>912.91973302648785</v>
      </c>
      <c r="K135" s="13">
        <v>931.16110950867903</v>
      </c>
      <c r="L135" s="13">
        <v>914.41136680711361</v>
      </c>
      <c r="M135" s="13">
        <v>911.57531354276273</v>
      </c>
      <c r="N135" s="13">
        <v>917.2635533204309</v>
      </c>
      <c r="O135" s="13">
        <v>930.7385939843191</v>
      </c>
      <c r="P135" s="13">
        <v>913.64661755036911</v>
      </c>
      <c r="Q135" s="13">
        <v>922.33133621636387</v>
      </c>
    </row>
    <row r="136" spans="1:17" x14ac:dyDescent="0.25">
      <c r="A136" s="20">
        <v>23</v>
      </c>
      <c r="B136" s="13">
        <v>868</v>
      </c>
      <c r="C136" s="13">
        <v>882.97319784834508</v>
      </c>
      <c r="D136" s="13">
        <v>831.52076735870287</v>
      </c>
      <c r="E136" s="13">
        <v>871.6785715202393</v>
      </c>
      <c r="F136" s="13">
        <v>882.60579463077067</v>
      </c>
      <c r="G136" s="13">
        <v>888.20019097753573</v>
      </c>
      <c r="H136" s="13">
        <v>891.46561122381866</v>
      </c>
      <c r="I136" s="13">
        <v>920.4568596455689</v>
      </c>
      <c r="J136" s="13">
        <v>919.42987564865257</v>
      </c>
      <c r="K136" s="13">
        <v>915.98493025665471</v>
      </c>
      <c r="L136" s="13">
        <v>931.23192453011882</v>
      </c>
      <c r="M136" s="13">
        <v>918.29499459780982</v>
      </c>
      <c r="N136" s="13">
        <v>916.40766238434321</v>
      </c>
      <c r="O136" s="13">
        <v>921.42739389284179</v>
      </c>
      <c r="P136" s="13">
        <v>932.73692426332866</v>
      </c>
      <c r="Q136" s="13">
        <v>919.65703896330376</v>
      </c>
    </row>
    <row r="137" spans="1:17" x14ac:dyDescent="0.25">
      <c r="A137" s="20">
        <v>24</v>
      </c>
      <c r="B137" s="13">
        <v>835</v>
      </c>
      <c r="C137" s="13">
        <v>880.88617623804487</v>
      </c>
      <c r="D137" s="13">
        <v>892.78520120550945</v>
      </c>
      <c r="E137" s="13">
        <v>852.29449619708248</v>
      </c>
      <c r="F137" s="13">
        <v>887.8123951224195</v>
      </c>
      <c r="G137" s="13">
        <v>897.40720025879966</v>
      </c>
      <c r="H137" s="13">
        <v>902.59583549118247</v>
      </c>
      <c r="I137" s="13">
        <v>905.90820928693711</v>
      </c>
      <c r="J137" s="13">
        <v>930.16802499223616</v>
      </c>
      <c r="K137" s="13">
        <v>929.97246486414804</v>
      </c>
      <c r="L137" s="13">
        <v>927.84710742958873</v>
      </c>
      <c r="M137" s="13">
        <v>940.66366876309371</v>
      </c>
      <c r="N137" s="13">
        <v>930.52778280959774</v>
      </c>
      <c r="O137" s="13">
        <v>929.46911571649287</v>
      </c>
      <c r="P137" s="13">
        <v>934.08762858043565</v>
      </c>
      <c r="Q137" s="13">
        <v>943.81934984121608</v>
      </c>
    </row>
    <row r="138" spans="1:17" x14ac:dyDescent="0.25">
      <c r="A138" s="20">
        <v>25</v>
      </c>
      <c r="B138" s="13">
        <v>881</v>
      </c>
      <c r="C138" s="13">
        <v>856.89800272072489</v>
      </c>
      <c r="D138" s="13">
        <v>894.51209716931544</v>
      </c>
      <c r="E138" s="13">
        <v>905.6214228654195</v>
      </c>
      <c r="F138" s="13">
        <v>874.83626263409496</v>
      </c>
      <c r="G138" s="13">
        <v>904.89422146365814</v>
      </c>
      <c r="H138" s="13">
        <v>913.43927024667926</v>
      </c>
      <c r="I138" s="13">
        <v>918.35653291723497</v>
      </c>
      <c r="J138" s="13">
        <v>921.75973066245194</v>
      </c>
      <c r="K138" s="13">
        <v>942.42041063216243</v>
      </c>
      <c r="L138" s="13">
        <v>942.89981476568937</v>
      </c>
      <c r="M138" s="13">
        <v>941.5546255334873</v>
      </c>
      <c r="N138" s="13">
        <v>952.49770213722582</v>
      </c>
      <c r="O138" s="13">
        <v>944.57658440699208</v>
      </c>
      <c r="P138" s="13">
        <v>944.21675398456478</v>
      </c>
      <c r="Q138" s="13">
        <v>948.55048831640386</v>
      </c>
    </row>
    <row r="139" spans="1:17" x14ac:dyDescent="0.25">
      <c r="A139" s="20">
        <v>26</v>
      </c>
      <c r="B139" s="13">
        <v>893</v>
      </c>
      <c r="C139" s="13">
        <v>897.81283045770647</v>
      </c>
      <c r="D139" s="13">
        <v>877.3327367560579</v>
      </c>
      <c r="E139" s="13">
        <v>910.08113780280917</v>
      </c>
      <c r="F139" s="13">
        <v>921.98720567676412</v>
      </c>
      <c r="G139" s="13">
        <v>896.78235408594696</v>
      </c>
      <c r="H139" s="13">
        <v>922.60116084397691</v>
      </c>
      <c r="I139" s="13">
        <v>930.37226421965806</v>
      </c>
      <c r="J139" s="13">
        <v>935.13300049679776</v>
      </c>
      <c r="K139" s="13">
        <v>938.57368059160763</v>
      </c>
      <c r="L139" s="13">
        <v>956.51635079007644</v>
      </c>
      <c r="M139" s="13">
        <v>957.30972916302301</v>
      </c>
      <c r="N139" s="13">
        <v>956.52149264583738</v>
      </c>
      <c r="O139" s="13">
        <v>966.12820372839133</v>
      </c>
      <c r="P139" s="13">
        <v>959.97591784038821</v>
      </c>
      <c r="Q139" s="13">
        <v>960.16745331108507</v>
      </c>
    </row>
    <row r="140" spans="1:17" x14ac:dyDescent="0.25">
      <c r="A140" s="20">
        <v>27</v>
      </c>
      <c r="B140" s="13">
        <v>884</v>
      </c>
      <c r="C140" s="13">
        <v>908.06789812636418</v>
      </c>
      <c r="D140" s="13">
        <v>911.91866385865535</v>
      </c>
      <c r="E140" s="13">
        <v>895.59668021137509</v>
      </c>
      <c r="F140" s="13">
        <v>925.889573536478</v>
      </c>
      <c r="G140" s="13">
        <v>936.62727895035505</v>
      </c>
      <c r="H140" s="13">
        <v>915.71184798514082</v>
      </c>
      <c r="I140" s="13">
        <v>938.25190393133641</v>
      </c>
      <c r="J140" s="13">
        <v>945.45789023128464</v>
      </c>
      <c r="K140" s="13">
        <v>950.05511524823146</v>
      </c>
      <c r="L140" s="13">
        <v>953.5549719885812</v>
      </c>
      <c r="M140" s="13">
        <v>969.18494930073541</v>
      </c>
      <c r="N140" s="13">
        <v>970.17636384764012</v>
      </c>
      <c r="O140" s="13">
        <v>969.90814452362224</v>
      </c>
      <c r="P140" s="13">
        <v>978.53644810689741</v>
      </c>
      <c r="Q140" s="13">
        <v>973.76468626551377</v>
      </c>
    </row>
    <row r="141" spans="1:17" x14ac:dyDescent="0.25">
      <c r="A141" s="20">
        <v>28</v>
      </c>
      <c r="B141" s="13">
        <v>902</v>
      </c>
      <c r="C141" s="13">
        <v>899.8259408964459</v>
      </c>
      <c r="D141" s="13">
        <v>920.34180076950088</v>
      </c>
      <c r="E141" s="13">
        <v>924.70491820783525</v>
      </c>
      <c r="F141" s="13">
        <v>912.85274757965522</v>
      </c>
      <c r="G141" s="13">
        <v>939.5511953762566</v>
      </c>
      <c r="H141" s="13">
        <v>949.31828394324236</v>
      </c>
      <c r="I141" s="13">
        <v>931.79518211500806</v>
      </c>
      <c r="J141" s="13">
        <v>951.78618165919045</v>
      </c>
      <c r="K141" s="13">
        <v>958.50628396808884</v>
      </c>
      <c r="L141" s="13">
        <v>963.00086961918316</v>
      </c>
      <c r="M141" s="13">
        <v>966.35808322144294</v>
      </c>
      <c r="N141" s="13">
        <v>980.12604697873746</v>
      </c>
      <c r="O141" s="13">
        <v>981.35302039280737</v>
      </c>
      <c r="P141" s="13">
        <v>981.54690774445498</v>
      </c>
      <c r="Q141" s="13">
        <v>989.41294239994807</v>
      </c>
    </row>
    <row r="142" spans="1:17" x14ac:dyDescent="0.25">
      <c r="A142" s="20">
        <v>29</v>
      </c>
      <c r="B142" s="13">
        <v>914</v>
      </c>
      <c r="C142" s="13">
        <v>914.49819467764291</v>
      </c>
      <c r="D142" s="13">
        <v>912.3940652986837</v>
      </c>
      <c r="E142" s="13">
        <v>931.27033747858582</v>
      </c>
      <c r="F142" s="13">
        <v>937.14757490320744</v>
      </c>
      <c r="G142" s="13">
        <v>927.30755473122838</v>
      </c>
      <c r="H142" s="13">
        <v>951.09313786289692</v>
      </c>
      <c r="I142" s="13">
        <v>960.09969515866942</v>
      </c>
      <c r="J142" s="13">
        <v>945.30632540962176</v>
      </c>
      <c r="K142" s="13">
        <v>963.22784004724974</v>
      </c>
      <c r="L142" s="13">
        <v>969.58376795606807</v>
      </c>
      <c r="M142" s="13">
        <v>973.82054098345247</v>
      </c>
      <c r="N142" s="13">
        <v>977.02257971635515</v>
      </c>
      <c r="O142" s="13">
        <v>989.38214242452955</v>
      </c>
      <c r="P142" s="13">
        <v>990.84552215898123</v>
      </c>
      <c r="Q142" s="13">
        <v>991.4112891086653</v>
      </c>
    </row>
    <row r="143" spans="1:17" x14ac:dyDescent="0.25">
      <c r="A143" s="20">
        <v>30</v>
      </c>
      <c r="B143" s="13">
        <v>1042</v>
      </c>
      <c r="C143" s="13">
        <v>924.14119227983633</v>
      </c>
      <c r="D143" s="13">
        <v>924.39874208920435</v>
      </c>
      <c r="E143" s="13">
        <v>923.42534323998746</v>
      </c>
      <c r="F143" s="13">
        <v>942.00897670822167</v>
      </c>
      <c r="G143" s="13">
        <v>947.67490675797637</v>
      </c>
      <c r="H143" s="13">
        <v>939.40582012644904</v>
      </c>
      <c r="I143" s="13">
        <v>960.86374015284468</v>
      </c>
      <c r="J143" s="13">
        <v>969.28574629975981</v>
      </c>
      <c r="K143" s="13">
        <v>956.64629505554331</v>
      </c>
      <c r="L143" s="13">
        <v>972.92790043138041</v>
      </c>
      <c r="M143" s="13">
        <v>978.82969686532306</v>
      </c>
      <c r="N143" s="13">
        <v>982.8212256980197</v>
      </c>
      <c r="O143" s="13">
        <v>985.96567718373717</v>
      </c>
      <c r="P143" s="13">
        <v>997.24146787500422</v>
      </c>
      <c r="Q143" s="13">
        <v>998.89820027906444</v>
      </c>
    </row>
    <row r="144" spans="1:17" x14ac:dyDescent="0.25">
      <c r="A144" s="20">
        <v>31</v>
      </c>
      <c r="B144" s="13">
        <v>1086</v>
      </c>
      <c r="C144" s="13">
        <v>1037.2696495169027</v>
      </c>
      <c r="D144" s="13">
        <v>931.91326844478544</v>
      </c>
      <c r="E144" s="13">
        <v>932.9604167391974</v>
      </c>
      <c r="F144" s="13">
        <v>933.8262346586971</v>
      </c>
      <c r="G144" s="13">
        <v>950.8651418910631</v>
      </c>
      <c r="H144" s="13">
        <v>956.31739541506761</v>
      </c>
      <c r="I144" s="13">
        <v>949.33065314208011</v>
      </c>
      <c r="J144" s="13">
        <v>968.92457035739938</v>
      </c>
      <c r="K144" s="13">
        <v>976.83806525878526</v>
      </c>
      <c r="L144" s="13">
        <v>965.96078716786383</v>
      </c>
      <c r="M144" s="13">
        <v>980.76545776469561</v>
      </c>
      <c r="N144" s="13">
        <v>986.26352130754344</v>
      </c>
      <c r="O144" s="13">
        <v>990.11691187971053</v>
      </c>
      <c r="P144" s="13">
        <v>993.25529547088831</v>
      </c>
      <c r="Q144" s="13">
        <v>1003.6573938406384</v>
      </c>
    </row>
    <row r="145" spans="1:17" x14ac:dyDescent="0.25">
      <c r="A145" s="20">
        <v>32</v>
      </c>
      <c r="B145" s="13">
        <v>1130</v>
      </c>
      <c r="C145" s="13">
        <v>1077.3125680442076</v>
      </c>
      <c r="D145" s="13">
        <v>1033.3086806490292</v>
      </c>
      <c r="E145" s="13">
        <v>939.07771235440521</v>
      </c>
      <c r="F145" s="13">
        <v>941.62263529016673</v>
      </c>
      <c r="G145" s="13">
        <v>942.80111452270614</v>
      </c>
      <c r="H145" s="13">
        <v>958.53042947421147</v>
      </c>
      <c r="I145" s="13">
        <v>963.81667498001639</v>
      </c>
      <c r="J145" s="13">
        <v>957.90771560097687</v>
      </c>
      <c r="K145" s="13">
        <v>975.9366326735468</v>
      </c>
      <c r="L145" s="13">
        <v>983.44983120117934</v>
      </c>
      <c r="M145" s="13">
        <v>973.88604743970893</v>
      </c>
      <c r="N145" s="13">
        <v>987.44378493127158</v>
      </c>
      <c r="O145" s="13">
        <v>992.66618923539477</v>
      </c>
      <c r="P145" s="13">
        <v>996.44457757176565</v>
      </c>
      <c r="Q145" s="13">
        <v>999.58138082016876</v>
      </c>
    </row>
    <row r="146" spans="1:17" x14ac:dyDescent="0.25">
      <c r="A146" s="20">
        <v>33</v>
      </c>
      <c r="B146" s="13">
        <v>1099</v>
      </c>
      <c r="C146" s="13">
        <v>1117.9920796825882</v>
      </c>
      <c r="D146" s="13">
        <v>1070.0341648826184</v>
      </c>
      <c r="E146" s="13">
        <v>1030.7601632742935</v>
      </c>
      <c r="F146" s="13">
        <v>946.50049504853428</v>
      </c>
      <c r="G146" s="13">
        <v>949.1826572496077</v>
      </c>
      <c r="H146" s="13">
        <v>950.58679514711412</v>
      </c>
      <c r="I146" s="13">
        <v>965.23654166245524</v>
      </c>
      <c r="J146" s="13">
        <v>970.40544087705689</v>
      </c>
      <c r="K146" s="13">
        <v>965.36398252587264</v>
      </c>
      <c r="L146" s="13">
        <v>982.10911145293437</v>
      </c>
      <c r="M146" s="13">
        <v>989.16480565634788</v>
      </c>
      <c r="N146" s="13">
        <v>980.66213946106575</v>
      </c>
      <c r="O146" s="13">
        <v>993.23644862227752</v>
      </c>
      <c r="P146" s="13">
        <v>998.26559399037001</v>
      </c>
      <c r="Q146" s="13">
        <v>1001.9849083485841</v>
      </c>
    </row>
    <row r="147" spans="1:17" x14ac:dyDescent="0.25">
      <c r="A147" s="20">
        <v>34</v>
      </c>
      <c r="B147" s="13">
        <v>1091</v>
      </c>
      <c r="C147" s="13">
        <v>1090.7242693480928</v>
      </c>
      <c r="D147" s="13">
        <v>1108.0865745645258</v>
      </c>
      <c r="E147" s="13">
        <v>1064.8007057278001</v>
      </c>
      <c r="F147" s="13">
        <v>1030.1305939853962</v>
      </c>
      <c r="G147" s="13">
        <v>953.15096504978237</v>
      </c>
      <c r="H147" s="13">
        <v>955.91708975060521</v>
      </c>
      <c r="I147" s="13">
        <v>957.51869571411271</v>
      </c>
      <c r="J147" s="13">
        <v>971.28839096151592</v>
      </c>
      <c r="K147" s="13">
        <v>976.33452056837905</v>
      </c>
      <c r="L147" s="13">
        <v>972.03161422981032</v>
      </c>
      <c r="M147" s="13">
        <v>987.59363817020392</v>
      </c>
      <c r="N147" s="13">
        <v>994.24163287945555</v>
      </c>
      <c r="O147" s="13">
        <v>986.67067517578243</v>
      </c>
      <c r="P147" s="13">
        <v>998.45944469132962</v>
      </c>
      <c r="Q147" s="13">
        <v>1003.3311060689849</v>
      </c>
    </row>
    <row r="148" spans="1:17" x14ac:dyDescent="0.25">
      <c r="A148" s="20">
        <v>35</v>
      </c>
      <c r="B148" s="13">
        <v>1088</v>
      </c>
      <c r="C148" s="13">
        <v>1084.0457305865766</v>
      </c>
      <c r="D148" s="13">
        <v>1083.7378454015216</v>
      </c>
      <c r="E148" s="13">
        <v>1100.4322980543043</v>
      </c>
      <c r="F148" s="13">
        <v>1061.6654002709324</v>
      </c>
      <c r="G148" s="13">
        <v>1029.9114594247744</v>
      </c>
      <c r="H148" s="13">
        <v>959.02229930258693</v>
      </c>
      <c r="I148" s="13">
        <v>961.86727423413754</v>
      </c>
      <c r="J148" s="13">
        <v>963.65237268148815</v>
      </c>
      <c r="K148" s="13">
        <v>976.65954748950878</v>
      </c>
      <c r="L148" s="13">
        <v>981.61688094602323</v>
      </c>
      <c r="M148" s="13">
        <v>977.82927475549104</v>
      </c>
      <c r="N148" s="13">
        <v>992.37343113485122</v>
      </c>
      <c r="O148" s="13">
        <v>998.72303505325306</v>
      </c>
      <c r="P148" s="13">
        <v>991.9638207351677</v>
      </c>
      <c r="Q148" s="13">
        <v>1003.09656621741</v>
      </c>
    </row>
    <row r="149" spans="1:17" x14ac:dyDescent="0.25">
      <c r="A149" s="20">
        <v>36</v>
      </c>
      <c r="B149" s="13">
        <v>1038</v>
      </c>
      <c r="C149" s="13">
        <v>1081.9011012482738</v>
      </c>
      <c r="D149" s="13">
        <v>1078.1721843029479</v>
      </c>
      <c r="E149" s="13">
        <v>1078.4737265299291</v>
      </c>
      <c r="F149" s="13">
        <v>1095.1637230243689</v>
      </c>
      <c r="G149" s="13">
        <v>1059.3533977675113</v>
      </c>
      <c r="H149" s="13">
        <v>1030.0505947663639</v>
      </c>
      <c r="I149" s="13">
        <v>964.34013161982136</v>
      </c>
      <c r="J149" s="13">
        <v>967.26889856877017</v>
      </c>
      <c r="K149" s="13">
        <v>969.18894558356737</v>
      </c>
      <c r="L149" s="13">
        <v>981.56281057108572</v>
      </c>
      <c r="M149" s="13">
        <v>986.34922451838577</v>
      </c>
      <c r="N149" s="13">
        <v>982.97633726739457</v>
      </c>
      <c r="O149" s="13">
        <v>996.6979221928583</v>
      </c>
      <c r="P149" s="13">
        <v>1002.8226072767606</v>
      </c>
      <c r="Q149" s="13">
        <v>996.75402386292205</v>
      </c>
    </row>
    <row r="150" spans="1:17" x14ac:dyDescent="0.25">
      <c r="A150" s="20">
        <v>37</v>
      </c>
      <c r="B150" s="13">
        <v>1024</v>
      </c>
      <c r="C150" s="13">
        <v>1036.1998423664659</v>
      </c>
      <c r="D150" s="13">
        <v>1077.2471482074718</v>
      </c>
      <c r="E150" s="13">
        <v>1074.2920364198033</v>
      </c>
      <c r="F150" s="13">
        <v>1075.6329432158823</v>
      </c>
      <c r="G150" s="13">
        <v>1091.521610494957</v>
      </c>
      <c r="H150" s="13">
        <v>1058.2056146991617</v>
      </c>
      <c r="I150" s="13">
        <v>1030.9975759318199</v>
      </c>
      <c r="J150" s="13">
        <v>969.70887376147459</v>
      </c>
      <c r="K150" s="13">
        <v>972.6923968854469</v>
      </c>
      <c r="L150" s="13">
        <v>974.74186967422179</v>
      </c>
      <c r="M150" s="13">
        <v>986.49186365577759</v>
      </c>
      <c r="N150" s="13">
        <v>991.11416215674819</v>
      </c>
      <c r="O150" s="13">
        <v>988.13239730894338</v>
      </c>
      <c r="P150" s="13">
        <v>1001.1822672903144</v>
      </c>
      <c r="Q150" s="13">
        <v>1007.1201035243685</v>
      </c>
    </row>
    <row r="151" spans="1:17" x14ac:dyDescent="0.25">
      <c r="A151" s="20">
        <v>38</v>
      </c>
      <c r="B151" s="13">
        <v>971</v>
      </c>
      <c r="C151" s="13">
        <v>1023.8440200954711</v>
      </c>
      <c r="D151" s="13">
        <v>1035.2725396301705</v>
      </c>
      <c r="E151" s="13">
        <v>1074.4364186749194</v>
      </c>
      <c r="F151" s="13">
        <v>1072.6248777888825</v>
      </c>
      <c r="G151" s="13">
        <v>1074.1235861483469</v>
      </c>
      <c r="H151" s="13">
        <v>1089.3104581411089</v>
      </c>
      <c r="I151" s="13">
        <v>1058.1337699120706</v>
      </c>
      <c r="J151" s="13">
        <v>1032.7321767077547</v>
      </c>
      <c r="K151" s="13">
        <v>975.20211938728971</v>
      </c>
      <c r="L151" s="13">
        <v>978.24649301392265</v>
      </c>
      <c r="M151" s="13">
        <v>980.32786159646366</v>
      </c>
      <c r="N151" s="13">
        <v>991.52901268978007</v>
      </c>
      <c r="O151" s="13">
        <v>996.04750420776475</v>
      </c>
      <c r="P151" s="13">
        <v>993.42372789806609</v>
      </c>
      <c r="Q151" s="13">
        <v>1005.9053577602406</v>
      </c>
    </row>
    <row r="152" spans="1:17" x14ac:dyDescent="0.25">
      <c r="A152" s="20">
        <v>39</v>
      </c>
      <c r="B152" s="13">
        <v>1017</v>
      </c>
      <c r="C152" s="13">
        <v>975.0765707165217</v>
      </c>
      <c r="D152" s="13">
        <v>1025.0591019912267</v>
      </c>
      <c r="E152" s="13">
        <v>1036.3268812330155</v>
      </c>
      <c r="F152" s="13">
        <v>1074.3474487432361</v>
      </c>
      <c r="G152" s="13">
        <v>1072.8521905931198</v>
      </c>
      <c r="H152" s="13">
        <v>1074.4737639313876</v>
      </c>
      <c r="I152" s="13">
        <v>1089.0715663945768</v>
      </c>
      <c r="J152" s="13">
        <v>1059.752168780914</v>
      </c>
      <c r="K152" s="13">
        <v>1035.8913151508755</v>
      </c>
      <c r="L152" s="13">
        <v>981.60269818011614</v>
      </c>
      <c r="M152" s="13">
        <v>984.62935379487851</v>
      </c>
      <c r="N152" s="13">
        <v>986.72485231485666</v>
      </c>
      <c r="O152" s="13">
        <v>997.4912802678565</v>
      </c>
      <c r="P152" s="13">
        <v>1001.9454766731608</v>
      </c>
      <c r="Q152" s="13">
        <v>999.63438807191403</v>
      </c>
    </row>
    <row r="153" spans="1:17" x14ac:dyDescent="0.25">
      <c r="A153" s="20">
        <v>40</v>
      </c>
      <c r="B153" s="13">
        <v>1005</v>
      </c>
      <c r="C153" s="13">
        <v>1019.9928186142864</v>
      </c>
      <c r="D153" s="13">
        <v>980.01084938712927</v>
      </c>
      <c r="E153" s="13">
        <v>1027.9979602732185</v>
      </c>
      <c r="F153" s="13">
        <v>1039.5762758960432</v>
      </c>
      <c r="G153" s="13">
        <v>1075.9926627140969</v>
      </c>
      <c r="H153" s="13">
        <v>1074.7602400705662</v>
      </c>
      <c r="I153" s="13">
        <v>1076.5015736529338</v>
      </c>
      <c r="J153" s="13">
        <v>1090.6100406410151</v>
      </c>
      <c r="K153" s="13">
        <v>1062.8904022110321</v>
      </c>
      <c r="L153" s="13">
        <v>1040.3801294185764</v>
      </c>
      <c r="M153" s="13">
        <v>988.83096532676757</v>
      </c>
      <c r="N153" s="13">
        <v>991.83058462882889</v>
      </c>
      <c r="O153" s="13">
        <v>993.97257690169613</v>
      </c>
      <c r="P153" s="13">
        <v>1004.3858070687577</v>
      </c>
      <c r="Q153" s="13">
        <v>1008.7904519741223</v>
      </c>
    </row>
    <row r="154" spans="1:17" x14ac:dyDescent="0.25">
      <c r="A154" s="20">
        <v>41</v>
      </c>
      <c r="B154" s="13">
        <v>970</v>
      </c>
      <c r="C154" s="13">
        <v>1009.8987476378842</v>
      </c>
      <c r="D154" s="13">
        <v>1024.154787505279</v>
      </c>
      <c r="E154" s="13">
        <v>986.29828199030226</v>
      </c>
      <c r="F154" s="13">
        <v>1032.9873977263226</v>
      </c>
      <c r="G154" s="13">
        <v>1044.2635327979444</v>
      </c>
      <c r="H154" s="13">
        <v>1079.2699883284695</v>
      </c>
      <c r="I154" s="13">
        <v>1078.280864352369</v>
      </c>
      <c r="J154" s="13">
        <v>1080.1469983833922</v>
      </c>
      <c r="K154" s="13">
        <v>1093.8221758323377</v>
      </c>
      <c r="L154" s="13">
        <v>1067.515834086601</v>
      </c>
      <c r="M154" s="13">
        <v>1046.1237020774959</v>
      </c>
      <c r="N154" s="13">
        <v>996.95381674662099</v>
      </c>
      <c r="O154" s="13">
        <v>999.96307491982361</v>
      </c>
      <c r="P154" s="13">
        <v>1002.1668805784644</v>
      </c>
      <c r="Q154" s="13">
        <v>1012.2786510330857</v>
      </c>
    </row>
    <row r="155" spans="1:17" x14ac:dyDescent="0.25">
      <c r="A155" s="20">
        <v>42</v>
      </c>
      <c r="B155" s="13">
        <v>947</v>
      </c>
      <c r="C155" s="13">
        <v>977.30301991021736</v>
      </c>
      <c r="D155" s="13">
        <v>1015.5010118043604</v>
      </c>
      <c r="E155" s="13">
        <v>1029.5311492151882</v>
      </c>
      <c r="F155" s="13">
        <v>993.95920918865011</v>
      </c>
      <c r="G155" s="13">
        <v>1038.9650134591284</v>
      </c>
      <c r="H155" s="13">
        <v>1049.9652754617052</v>
      </c>
      <c r="I155" s="13">
        <v>1083.7412754600871</v>
      </c>
      <c r="J155" s="13">
        <v>1082.9847945236518</v>
      </c>
      <c r="K155" s="13">
        <v>1084.9543848342464</v>
      </c>
      <c r="L155" s="13">
        <v>1098.2633963804697</v>
      </c>
      <c r="M155" s="13">
        <v>1073.1443357796263</v>
      </c>
      <c r="N155" s="13">
        <v>1052.7271400408983</v>
      </c>
      <c r="O155" s="13">
        <v>1005.6841442740808</v>
      </c>
      <c r="P155" s="13">
        <v>1008.7209865663244</v>
      </c>
      <c r="Q155" s="13">
        <v>1010.9848284924178</v>
      </c>
    </row>
    <row r="156" spans="1:17" x14ac:dyDescent="0.25">
      <c r="A156" s="20">
        <v>43</v>
      </c>
      <c r="B156" s="13">
        <v>923</v>
      </c>
      <c r="C156" s="13">
        <v>955.85942865149207</v>
      </c>
      <c r="D156" s="13">
        <v>984.92870792221015</v>
      </c>
      <c r="E156" s="13">
        <v>1022.016250277261</v>
      </c>
      <c r="F156" s="13">
        <v>1036.2471731692062</v>
      </c>
      <c r="G156" s="13">
        <v>1002.202084882935</v>
      </c>
      <c r="H156" s="13">
        <v>1045.6907986529679</v>
      </c>
      <c r="I156" s="13">
        <v>1056.4556186619357</v>
      </c>
      <c r="J156" s="13">
        <v>1089.1464367180602</v>
      </c>
      <c r="K156" s="13">
        <v>1088.5912917882188</v>
      </c>
      <c r="L156" s="13">
        <v>1090.6675048018653</v>
      </c>
      <c r="M156" s="13">
        <v>1103.5931965646862</v>
      </c>
      <c r="N156" s="13">
        <v>1079.5264517778235</v>
      </c>
      <c r="O156" s="13">
        <v>1060.0113598004339</v>
      </c>
      <c r="P156" s="13">
        <v>1014.8883001506908</v>
      </c>
      <c r="Q156" s="13">
        <v>1017.9549097171762</v>
      </c>
    </row>
    <row r="157" spans="1:17" x14ac:dyDescent="0.25">
      <c r="A157" s="20">
        <v>44</v>
      </c>
      <c r="B157" s="13">
        <v>948</v>
      </c>
      <c r="C157" s="13">
        <v>932.55717253648754</v>
      </c>
      <c r="D157" s="13">
        <v>964.15147355053944</v>
      </c>
      <c r="E157" s="13">
        <v>992.49032338947222</v>
      </c>
      <c r="F157" s="13">
        <v>1028.9532013713001</v>
      </c>
      <c r="G157" s="13">
        <v>1042.8608851490867</v>
      </c>
      <c r="H157" s="13">
        <v>1010.197633822137</v>
      </c>
      <c r="I157" s="13">
        <v>1052.3070844547624</v>
      </c>
      <c r="J157" s="13">
        <v>1062.8681706657069</v>
      </c>
      <c r="K157" s="13">
        <v>1094.5569084022486</v>
      </c>
      <c r="L157" s="13">
        <v>1094.1950306958174</v>
      </c>
      <c r="M157" s="13">
        <v>1096.3114658490026</v>
      </c>
      <c r="N157" s="13">
        <v>1108.8754163858757</v>
      </c>
      <c r="O157" s="13">
        <v>1085.7956240439419</v>
      </c>
      <c r="P157" s="13">
        <v>1067.1192381548585</v>
      </c>
      <c r="Q157" s="13">
        <v>1023.7500171682585</v>
      </c>
    </row>
    <row r="158" spans="1:17" x14ac:dyDescent="0.25">
      <c r="A158" s="20">
        <v>45</v>
      </c>
      <c r="B158" s="13">
        <v>995</v>
      </c>
      <c r="C158" s="13">
        <v>956.26348984875403</v>
      </c>
      <c r="D158" s="13">
        <v>941.27454278099776</v>
      </c>
      <c r="E158" s="13">
        <v>972.08013718361838</v>
      </c>
      <c r="F158" s="13">
        <v>1000.1174749986438</v>
      </c>
      <c r="G158" s="13">
        <v>1035.5138239116889</v>
      </c>
      <c r="H158" s="13">
        <v>1049.1075484140231</v>
      </c>
      <c r="I158" s="13">
        <v>1017.7296240150075</v>
      </c>
      <c r="J158" s="13">
        <v>1058.570781661859</v>
      </c>
      <c r="K158" s="13">
        <v>1068.9313484310921</v>
      </c>
      <c r="L158" s="13">
        <v>1099.6997079939633</v>
      </c>
      <c r="M158" s="13">
        <v>1099.4604116985734</v>
      </c>
      <c r="N158" s="13">
        <v>1101.6018183364924</v>
      </c>
      <c r="O158" s="13">
        <v>1113.8552978532073</v>
      </c>
      <c r="P158" s="13">
        <v>1091.7028275365567</v>
      </c>
      <c r="Q158" s="13">
        <v>1073.8036233246785</v>
      </c>
    </row>
    <row r="159" spans="1:17" x14ac:dyDescent="0.25">
      <c r="A159" s="20">
        <v>46</v>
      </c>
      <c r="B159" s="13">
        <v>947</v>
      </c>
      <c r="C159" s="13">
        <v>1001.4073798780754</v>
      </c>
      <c r="D159" s="13">
        <v>963.88952376739223</v>
      </c>
      <c r="E159" s="13">
        <v>949.68449510321898</v>
      </c>
      <c r="F159" s="13">
        <v>980.11990476225844</v>
      </c>
      <c r="G159" s="13">
        <v>1007.4073917000647</v>
      </c>
      <c r="H159" s="13">
        <v>1041.7950033213585</v>
      </c>
      <c r="I159" s="13">
        <v>1055.1011406345112</v>
      </c>
      <c r="J159" s="13">
        <v>1024.9313673494148</v>
      </c>
      <c r="K159" s="13">
        <v>1064.5783046167448</v>
      </c>
      <c r="L159" s="13">
        <v>1074.7590552608431</v>
      </c>
      <c r="M159" s="13">
        <v>1104.6151407208301</v>
      </c>
      <c r="N159" s="13">
        <v>1104.4783836355355</v>
      </c>
      <c r="O159" s="13">
        <v>1106.6667397838671</v>
      </c>
      <c r="P159" s="13">
        <v>1118.6452598227409</v>
      </c>
      <c r="Q159" s="13">
        <v>1097.3583854015524</v>
      </c>
    </row>
    <row r="160" spans="1:17" x14ac:dyDescent="0.25">
      <c r="A160" s="20">
        <v>47</v>
      </c>
      <c r="B160" s="13">
        <v>946</v>
      </c>
      <c r="C160" s="13">
        <v>954.530948753507</v>
      </c>
      <c r="D160" s="13">
        <v>1007.1070878904197</v>
      </c>
      <c r="E160" s="13">
        <v>971.08691366815469</v>
      </c>
      <c r="F160" s="13">
        <v>957.96968085143385</v>
      </c>
      <c r="G160" s="13">
        <v>987.59849470739402</v>
      </c>
      <c r="H160" s="13">
        <v>1014.162675583121</v>
      </c>
      <c r="I160" s="13">
        <v>1047.6011560974764</v>
      </c>
      <c r="J160" s="13">
        <v>1060.6431489131737</v>
      </c>
      <c r="K160" s="13">
        <v>1031.6023783791111</v>
      </c>
      <c r="L160" s="13">
        <v>1070.1269114457659</v>
      </c>
      <c r="M160" s="13">
        <v>1080.084031936188</v>
      </c>
      <c r="N160" s="13">
        <v>1109.0666018100426</v>
      </c>
      <c r="O160" s="13">
        <v>1109.0487587414098</v>
      </c>
      <c r="P160" s="13">
        <v>1111.2944973000981</v>
      </c>
      <c r="Q160" s="13">
        <v>1123.0148055793015</v>
      </c>
    </row>
    <row r="161" spans="1:17" x14ac:dyDescent="0.25">
      <c r="A161" s="20">
        <v>48</v>
      </c>
      <c r="B161" s="13">
        <v>972</v>
      </c>
      <c r="C161" s="13">
        <v>952.79289443370965</v>
      </c>
      <c r="D161" s="13">
        <v>960.98412108743287</v>
      </c>
      <c r="E161" s="13">
        <v>1012.1592654710001</v>
      </c>
      <c r="F161" s="13">
        <v>977.90431754006113</v>
      </c>
      <c r="G161" s="13">
        <v>965.37783064012876</v>
      </c>
      <c r="H161" s="13">
        <v>994.21578377218714</v>
      </c>
      <c r="I161" s="13">
        <v>1020.0871994101702</v>
      </c>
      <c r="J161" s="13">
        <v>1052.6198771415188</v>
      </c>
      <c r="K161" s="13">
        <v>1065.3941730830547</v>
      </c>
      <c r="L161" s="13">
        <v>1037.4403135375742</v>
      </c>
      <c r="M161" s="13">
        <v>1074.8335519263212</v>
      </c>
      <c r="N161" s="13">
        <v>1084.5629343430753</v>
      </c>
      <c r="O161" s="13">
        <v>1112.7277269486112</v>
      </c>
      <c r="P161" s="13">
        <v>1112.8355418844412</v>
      </c>
      <c r="Q161" s="13">
        <v>1115.1361342198907</v>
      </c>
    </row>
    <row r="162" spans="1:17" x14ac:dyDescent="0.25">
      <c r="A162" s="20">
        <v>49</v>
      </c>
      <c r="B162" s="13">
        <v>981</v>
      </c>
      <c r="C162" s="13">
        <v>977.73472844446474</v>
      </c>
      <c r="D162" s="13">
        <v>959.08453528600103</v>
      </c>
      <c r="E162" s="13">
        <v>967.28992729235199</v>
      </c>
      <c r="F162" s="13">
        <v>1017.4576108109828</v>
      </c>
      <c r="G162" s="13">
        <v>984.45380753463428</v>
      </c>
      <c r="H162" s="13">
        <v>972.48132961034264</v>
      </c>
      <c r="I162" s="13">
        <v>1000.5650719351353</v>
      </c>
      <c r="J162" s="13">
        <v>1025.7796236508609</v>
      </c>
      <c r="K162" s="13">
        <v>1057.4324180332076</v>
      </c>
      <c r="L162" s="13">
        <v>1069.9561531439194</v>
      </c>
      <c r="M162" s="13">
        <v>1042.9934963383669</v>
      </c>
      <c r="N162" s="13">
        <v>1079.2907188028746</v>
      </c>
      <c r="O162" s="13">
        <v>1088.8233638661331</v>
      </c>
      <c r="P162" s="13">
        <v>1116.2174322775402</v>
      </c>
      <c r="Q162" s="13">
        <v>1116.4471063502622</v>
      </c>
    </row>
    <row r="163" spans="1:17" x14ac:dyDescent="0.25">
      <c r="A163" s="20">
        <v>50</v>
      </c>
      <c r="B163" s="13">
        <v>984</v>
      </c>
      <c r="C163" s="13">
        <v>986.12307175056719</v>
      </c>
      <c r="D163" s="13">
        <v>982.91202450799256</v>
      </c>
      <c r="E163" s="13">
        <v>965.13218653372564</v>
      </c>
      <c r="F163" s="13">
        <v>973.68012173904879</v>
      </c>
      <c r="G163" s="13">
        <v>1022.4381786929392</v>
      </c>
      <c r="H163" s="13">
        <v>990.62899869410478</v>
      </c>
      <c r="I163" s="13">
        <v>979.19587354827513</v>
      </c>
      <c r="J163" s="13">
        <v>1006.5585505162945</v>
      </c>
      <c r="K163" s="13">
        <v>1031.1274715496097</v>
      </c>
      <c r="L163" s="13">
        <v>1061.9367363387607</v>
      </c>
      <c r="M163" s="13">
        <v>1074.1677279947301</v>
      </c>
      <c r="N163" s="13">
        <v>1048.1502239831095</v>
      </c>
      <c r="O163" s="13">
        <v>1083.4109325452318</v>
      </c>
      <c r="P163" s="13">
        <v>1092.7663429886939</v>
      </c>
      <c r="Q163" s="13">
        <v>1119.4184513567179</v>
      </c>
    </row>
    <row r="164" spans="1:17" x14ac:dyDescent="0.25">
      <c r="A164" s="20">
        <v>51</v>
      </c>
      <c r="B164" s="13">
        <v>1007</v>
      </c>
      <c r="C164" s="13">
        <v>987.93170059021418</v>
      </c>
      <c r="D164" s="13">
        <v>989.94517475643613</v>
      </c>
      <c r="E164" s="13">
        <v>987.12029654022683</v>
      </c>
      <c r="F164" s="13">
        <v>970.50334184103758</v>
      </c>
      <c r="G164" s="13">
        <v>978.94434197174587</v>
      </c>
      <c r="H164" s="13">
        <v>1026.3064781102573</v>
      </c>
      <c r="I164" s="13">
        <v>995.66544277192088</v>
      </c>
      <c r="J164" s="13">
        <v>984.76309910275188</v>
      </c>
      <c r="K164" s="13">
        <v>1011.4057661470271</v>
      </c>
      <c r="L164" s="13">
        <v>1035.3453376617106</v>
      </c>
      <c r="M164" s="13">
        <v>1065.2770448300269</v>
      </c>
      <c r="N164" s="13">
        <v>1077.2082898881595</v>
      </c>
      <c r="O164" s="13">
        <v>1052.1327458397413</v>
      </c>
      <c r="P164" s="13">
        <v>1086.390803610039</v>
      </c>
      <c r="Q164" s="13">
        <v>1095.5719150575703</v>
      </c>
    </row>
    <row r="165" spans="1:17" x14ac:dyDescent="0.25">
      <c r="A165" s="20">
        <v>52</v>
      </c>
      <c r="B165" s="13">
        <v>977</v>
      </c>
      <c r="C165" s="13">
        <v>1009.2649314397127</v>
      </c>
      <c r="D165" s="13">
        <v>990.77910347972033</v>
      </c>
      <c r="E165" s="13">
        <v>993.01140476598846</v>
      </c>
      <c r="F165" s="13">
        <v>990.86414942697047</v>
      </c>
      <c r="G165" s="13">
        <v>974.94441988730614</v>
      </c>
      <c r="H165" s="13">
        <v>983.26547065976081</v>
      </c>
      <c r="I165" s="13">
        <v>1029.2743255550326</v>
      </c>
      <c r="J165" s="13">
        <v>999.77142398338663</v>
      </c>
      <c r="K165" s="13">
        <v>989.37069430980193</v>
      </c>
      <c r="L165" s="13">
        <v>1015.3180091454052</v>
      </c>
      <c r="M165" s="13">
        <v>1038.5962644307081</v>
      </c>
      <c r="N165" s="13">
        <v>1067.6646519344711</v>
      </c>
      <c r="O165" s="13">
        <v>1079.3239753531977</v>
      </c>
      <c r="P165" s="13">
        <v>1055.172305441316</v>
      </c>
      <c r="Q165" s="13">
        <v>1088.458442864681</v>
      </c>
    </row>
    <row r="166" spans="1:17" x14ac:dyDescent="0.25">
      <c r="A166" s="20">
        <v>53</v>
      </c>
      <c r="B166" s="13">
        <v>983</v>
      </c>
      <c r="C166" s="13">
        <v>979.80612984679101</v>
      </c>
      <c r="D166" s="13">
        <v>1011.0166748716391</v>
      </c>
      <c r="E166" s="13">
        <v>993.39837228516865</v>
      </c>
      <c r="F166" s="13">
        <v>996.13690605014779</v>
      </c>
      <c r="G166" s="13">
        <v>994.22363479175885</v>
      </c>
      <c r="H166" s="13">
        <v>978.95811624384737</v>
      </c>
      <c r="I166" s="13">
        <v>987.16831400167598</v>
      </c>
      <c r="J166" s="13">
        <v>1031.8920150747495</v>
      </c>
      <c r="K166" s="13">
        <v>1003.4662152302886</v>
      </c>
      <c r="L166" s="13">
        <v>993.55079041964802</v>
      </c>
      <c r="M166" s="13">
        <v>1018.7871550898902</v>
      </c>
      <c r="N166" s="13">
        <v>1041.4235807693856</v>
      </c>
      <c r="O166" s="13">
        <v>1069.6878190724647</v>
      </c>
      <c r="P166" s="13">
        <v>1081.1004802237626</v>
      </c>
      <c r="Q166" s="13">
        <v>1057.8316246678435</v>
      </c>
    </row>
    <row r="167" spans="1:17" x14ac:dyDescent="0.25">
      <c r="A167" s="20">
        <v>54</v>
      </c>
      <c r="B167" s="13">
        <v>1040</v>
      </c>
      <c r="C167" s="13">
        <v>984.41729295272125</v>
      </c>
      <c r="D167" s="13">
        <v>981.29987041151571</v>
      </c>
      <c r="E167" s="13">
        <v>1011.8089301752905</v>
      </c>
      <c r="F167" s="13">
        <v>995.29831404375284</v>
      </c>
      <c r="G167" s="13">
        <v>998.112328526027</v>
      </c>
      <c r="H167" s="13">
        <v>996.40767355128548</v>
      </c>
      <c r="I167" s="13">
        <v>981.77036702242231</v>
      </c>
      <c r="J167" s="13">
        <v>989.87704020857984</v>
      </c>
      <c r="K167" s="13">
        <v>1033.3533209943548</v>
      </c>
      <c r="L167" s="13">
        <v>1005.9633449398272</v>
      </c>
      <c r="M167" s="13">
        <v>996.46524230610919</v>
      </c>
      <c r="N167" s="13">
        <v>1021.0072242993855</v>
      </c>
      <c r="O167" s="13">
        <v>1043.0446508061407</v>
      </c>
      <c r="P167" s="13">
        <v>1070.547692888133</v>
      </c>
      <c r="Q167" s="13">
        <v>1081.7226732429192</v>
      </c>
    </row>
    <row r="168" spans="1:17" x14ac:dyDescent="0.25">
      <c r="A168" s="20">
        <v>55</v>
      </c>
      <c r="B168" s="13">
        <v>990</v>
      </c>
      <c r="C168" s="13">
        <v>1038.7763782576876</v>
      </c>
      <c r="D168" s="13">
        <v>984.91093573254898</v>
      </c>
      <c r="E168" s="13">
        <v>982.15588912346925</v>
      </c>
      <c r="F168" s="13">
        <v>1012.2662181484878</v>
      </c>
      <c r="G168" s="13">
        <v>996.41841610214613</v>
      </c>
      <c r="H168" s="13">
        <v>999.29102026491876</v>
      </c>
      <c r="I168" s="13">
        <v>997.7867775419744</v>
      </c>
      <c r="J168" s="13">
        <v>983.75202580235305</v>
      </c>
      <c r="K168" s="13">
        <v>991.74865153535688</v>
      </c>
      <c r="L168" s="13">
        <v>1034.0445680509729</v>
      </c>
      <c r="M168" s="13">
        <v>1007.5936687659976</v>
      </c>
      <c r="N168" s="13">
        <v>998.48186040112648</v>
      </c>
      <c r="O168" s="13">
        <v>1022.3823048698698</v>
      </c>
      <c r="P168" s="13">
        <v>1043.8621006108506</v>
      </c>
      <c r="Q168" s="13">
        <v>1070.6431891747204</v>
      </c>
    </row>
    <row r="169" spans="1:17" x14ac:dyDescent="0.25">
      <c r="A169" s="20">
        <v>56</v>
      </c>
      <c r="B169" s="13">
        <v>1000</v>
      </c>
      <c r="C169" s="13">
        <v>989.88377952529856</v>
      </c>
      <c r="D169" s="13">
        <v>1037.1844045985815</v>
      </c>
      <c r="E169" s="13">
        <v>985.20136412766476</v>
      </c>
      <c r="F169" s="13">
        <v>983.04139108139236</v>
      </c>
      <c r="G169" s="13">
        <v>1012.4113630419874</v>
      </c>
      <c r="H169" s="13">
        <v>997.1772185996615</v>
      </c>
      <c r="I169" s="13">
        <v>1000.1096022538263</v>
      </c>
      <c r="J169" s="13">
        <v>998.8021032747755</v>
      </c>
      <c r="K169" s="13">
        <v>985.32598214125574</v>
      </c>
      <c r="L169" s="13">
        <v>993.22525303089151</v>
      </c>
      <c r="M169" s="13">
        <v>1034.3732301314628</v>
      </c>
      <c r="N169" s="13">
        <v>1008.7961011112154</v>
      </c>
      <c r="O169" s="13">
        <v>1000.066333957119</v>
      </c>
      <c r="P169" s="13">
        <v>1023.3771209047254</v>
      </c>
      <c r="Q169" s="13">
        <v>1044.3356925895193</v>
      </c>
    </row>
    <row r="170" spans="1:17" x14ac:dyDescent="0.25">
      <c r="A170" s="20">
        <v>57</v>
      </c>
      <c r="B170" s="13">
        <v>998</v>
      </c>
      <c r="C170" s="13">
        <v>998.63232588298604</v>
      </c>
      <c r="D170" s="13">
        <v>988.81891823232581</v>
      </c>
      <c r="E170" s="13">
        <v>1034.9941027957018</v>
      </c>
      <c r="F170" s="13">
        <v>985.02268777245854</v>
      </c>
      <c r="G170" s="13">
        <v>983.07189581913451</v>
      </c>
      <c r="H170" s="13">
        <v>1011.7303586746411</v>
      </c>
      <c r="I170" s="13">
        <v>997.08022340689286</v>
      </c>
      <c r="J170" s="13">
        <v>1000.0757141211378</v>
      </c>
      <c r="K170" s="13">
        <v>998.94573014339903</v>
      </c>
      <c r="L170" s="13">
        <v>986.00330878552268</v>
      </c>
      <c r="M170" s="13">
        <v>993.77113581631011</v>
      </c>
      <c r="N170" s="13">
        <v>1033.8266192061324</v>
      </c>
      <c r="O170" s="13">
        <v>1009.092443852181</v>
      </c>
      <c r="P170" s="13">
        <v>1000.7356520255979</v>
      </c>
      <c r="Q170" s="13">
        <v>1023.4913781697286</v>
      </c>
    </row>
    <row r="171" spans="1:17" x14ac:dyDescent="0.25">
      <c r="A171" s="20">
        <v>58</v>
      </c>
      <c r="B171" s="13">
        <v>1021</v>
      </c>
      <c r="C171" s="13">
        <v>995.45565930407975</v>
      </c>
      <c r="D171" s="13">
        <v>996.0942391435583</v>
      </c>
      <c r="E171" s="13">
        <v>986.81844919518869</v>
      </c>
      <c r="F171" s="13">
        <v>1032.1437186200999</v>
      </c>
      <c r="G171" s="13">
        <v>983.74545383451277</v>
      </c>
      <c r="H171" s="13">
        <v>981.98255790653002</v>
      </c>
      <c r="I171" s="13">
        <v>1009.9674244386474</v>
      </c>
      <c r="J171" s="13">
        <v>995.87846763352024</v>
      </c>
      <c r="K171" s="13">
        <v>998.92548112922998</v>
      </c>
      <c r="L171" s="13">
        <v>997.96934892493653</v>
      </c>
      <c r="M171" s="13">
        <v>985.49755839599709</v>
      </c>
      <c r="N171" s="13">
        <v>993.13266085005125</v>
      </c>
      <c r="O171" s="13">
        <v>1032.1689067713071</v>
      </c>
      <c r="P171" s="13">
        <v>1008.24570771626</v>
      </c>
      <c r="Q171" s="13">
        <v>1000.2450092143772</v>
      </c>
    </row>
    <row r="172" spans="1:17" x14ac:dyDescent="0.25">
      <c r="A172" s="20">
        <v>59</v>
      </c>
      <c r="B172" s="13">
        <v>1005</v>
      </c>
      <c r="C172" s="13">
        <v>1016.7316250615381</v>
      </c>
      <c r="D172" s="13">
        <v>991.94907692530637</v>
      </c>
      <c r="E172" s="13">
        <v>992.83081169880415</v>
      </c>
      <c r="F172" s="13">
        <v>984.27049221721768</v>
      </c>
      <c r="G172" s="13">
        <v>1028.4666050688413</v>
      </c>
      <c r="H172" s="13">
        <v>981.5611618559418</v>
      </c>
      <c r="I172" s="13">
        <v>979.98051129473106</v>
      </c>
      <c r="J172" s="13">
        <v>1007.3304663203135</v>
      </c>
      <c r="K172" s="13">
        <v>993.76980093434554</v>
      </c>
      <c r="L172" s="13">
        <v>996.87226130756278</v>
      </c>
      <c r="M172" s="13">
        <v>996.0493712970349</v>
      </c>
      <c r="N172" s="13">
        <v>984.02020699491698</v>
      </c>
      <c r="O172" s="13">
        <v>991.54498350014012</v>
      </c>
      <c r="P172" s="13">
        <v>1029.625109190996</v>
      </c>
      <c r="Q172" s="13">
        <v>1006.4755653471775</v>
      </c>
    </row>
    <row r="173" spans="1:17" x14ac:dyDescent="0.25">
      <c r="A173" s="20">
        <v>60</v>
      </c>
      <c r="B173" s="13">
        <v>947</v>
      </c>
      <c r="C173" s="13">
        <v>999.83032247865663</v>
      </c>
      <c r="D173" s="13">
        <v>1011.2770567572962</v>
      </c>
      <c r="E173" s="13">
        <v>987.4424637923214</v>
      </c>
      <c r="F173" s="13">
        <v>988.74168076008164</v>
      </c>
      <c r="G173" s="13">
        <v>980.5637500329035</v>
      </c>
      <c r="H173" s="13">
        <v>1023.667045155334</v>
      </c>
      <c r="I173" s="13">
        <v>978.19434427157455</v>
      </c>
      <c r="J173" s="13">
        <v>976.792784086148</v>
      </c>
      <c r="K173" s="13">
        <v>1003.527181052022</v>
      </c>
      <c r="L173" s="13">
        <v>990.47704655116615</v>
      </c>
      <c r="M173" s="13">
        <v>993.60142143154087</v>
      </c>
      <c r="N173" s="13">
        <v>992.90049132232514</v>
      </c>
      <c r="O173" s="13">
        <v>981.31051695916153</v>
      </c>
      <c r="P173" s="13">
        <v>988.74133086050756</v>
      </c>
      <c r="Q173" s="13">
        <v>1025.9117705993688</v>
      </c>
    </row>
    <row r="174" spans="1:17" x14ac:dyDescent="0.25">
      <c r="A174" s="20">
        <v>61</v>
      </c>
      <c r="B174" s="13">
        <v>936</v>
      </c>
      <c r="C174" s="13">
        <v>942.13255287803986</v>
      </c>
      <c r="D174" s="13">
        <v>993.54260547643923</v>
      </c>
      <c r="E174" s="13">
        <v>1004.922906508347</v>
      </c>
      <c r="F174" s="13">
        <v>982.16505215775737</v>
      </c>
      <c r="G174" s="13">
        <v>983.5805959919436</v>
      </c>
      <c r="H174" s="13">
        <v>975.76146557369123</v>
      </c>
      <c r="I174" s="13">
        <v>1017.8141701394147</v>
      </c>
      <c r="J174" s="13">
        <v>973.72494541398316</v>
      </c>
      <c r="K174" s="13">
        <v>972.48774791190363</v>
      </c>
      <c r="L174" s="13">
        <v>998.63535545303682</v>
      </c>
      <c r="M174" s="13">
        <v>986.04682572733088</v>
      </c>
      <c r="N174" s="13">
        <v>989.18700040626493</v>
      </c>
      <c r="O174" s="13">
        <v>988.618027902113</v>
      </c>
      <c r="P174" s="13">
        <v>977.46165512329321</v>
      </c>
      <c r="Q174" s="13">
        <v>984.80439445705224</v>
      </c>
    </row>
    <row r="175" spans="1:17" x14ac:dyDescent="0.25">
      <c r="A175" s="20">
        <v>62</v>
      </c>
      <c r="B175" s="13">
        <v>934</v>
      </c>
      <c r="C175" s="13">
        <v>930.38682310802835</v>
      </c>
      <c r="D175" s="13">
        <v>936.40728604246885</v>
      </c>
      <c r="E175" s="13">
        <v>986.64871143234564</v>
      </c>
      <c r="F175" s="13">
        <v>998.12164807801764</v>
      </c>
      <c r="G175" s="13">
        <v>976.13412808203509</v>
      </c>
      <c r="H175" s="13">
        <v>977.65611706407572</v>
      </c>
      <c r="I175" s="13">
        <v>970.18649729420144</v>
      </c>
      <c r="J175" s="13">
        <v>1011.2332963101353</v>
      </c>
      <c r="K175" s="13">
        <v>968.47258564576555</v>
      </c>
      <c r="L175" s="13">
        <v>967.39987328578218</v>
      </c>
      <c r="M175" s="13">
        <v>992.95770334316546</v>
      </c>
      <c r="N175" s="13">
        <v>980.81009494037653</v>
      </c>
      <c r="O175" s="13">
        <v>983.98121915017509</v>
      </c>
      <c r="P175" s="13">
        <v>983.55309836339575</v>
      </c>
      <c r="Q175" s="13">
        <v>972.81799866700476</v>
      </c>
    </row>
    <row r="176" spans="1:17" x14ac:dyDescent="0.25">
      <c r="A176" s="20">
        <v>63</v>
      </c>
      <c r="B176" s="13">
        <v>894</v>
      </c>
      <c r="C176" s="13">
        <v>927.47204734721868</v>
      </c>
      <c r="D176" s="13">
        <v>924.00833232576213</v>
      </c>
      <c r="E176" s="13">
        <v>930.10499831962238</v>
      </c>
      <c r="F176" s="13">
        <v>979.36766607581183</v>
      </c>
      <c r="G176" s="13">
        <v>990.67551335844723</v>
      </c>
      <c r="H176" s="13">
        <v>969.42859952026629</v>
      </c>
      <c r="I176" s="13">
        <v>971.05801853381206</v>
      </c>
      <c r="J176" s="13">
        <v>963.93399015201237</v>
      </c>
      <c r="K176" s="13">
        <v>1004.0029000355512</v>
      </c>
      <c r="L176" s="13">
        <v>962.5346980392045</v>
      </c>
      <c r="M176" s="13">
        <v>961.59725879095129</v>
      </c>
      <c r="N176" s="13">
        <v>986.5822936904276</v>
      </c>
      <c r="O176" s="13">
        <v>974.87609148326464</v>
      </c>
      <c r="P176" s="13">
        <v>978.09116795654847</v>
      </c>
      <c r="Q176" s="13">
        <v>977.80405069053029</v>
      </c>
    </row>
    <row r="177" spans="1:17" x14ac:dyDescent="0.25">
      <c r="A177" s="20">
        <v>64</v>
      </c>
      <c r="B177" s="13">
        <v>811</v>
      </c>
      <c r="C177" s="13">
        <v>888.06900170910887</v>
      </c>
      <c r="D177" s="13">
        <v>920.68921196970052</v>
      </c>
      <c r="E177" s="13">
        <v>917.54072234014905</v>
      </c>
      <c r="F177" s="13">
        <v>923.85636708791469</v>
      </c>
      <c r="G177" s="13">
        <v>971.94906751989618</v>
      </c>
      <c r="H177" s="13">
        <v>983.09624802352505</v>
      </c>
      <c r="I177" s="13">
        <v>962.5635460359515</v>
      </c>
      <c r="J177" s="13">
        <v>964.30593714821998</v>
      </c>
      <c r="K177" s="13">
        <v>957.51088887468779</v>
      </c>
      <c r="L177" s="13">
        <v>996.65535846342664</v>
      </c>
      <c r="M177" s="13">
        <v>956.40107467553275</v>
      </c>
      <c r="N177" s="13">
        <v>955.59159653736015</v>
      </c>
      <c r="O177" s="13">
        <v>980.04710711563325</v>
      </c>
      <c r="P177" s="13">
        <v>968.77719815373382</v>
      </c>
      <c r="Q177" s="13">
        <v>972.04106000884303</v>
      </c>
    </row>
    <row r="178" spans="1:17" x14ac:dyDescent="0.25">
      <c r="A178" s="20">
        <v>65</v>
      </c>
      <c r="B178" s="13">
        <v>788</v>
      </c>
      <c r="C178" s="13">
        <v>807.02748577507487</v>
      </c>
      <c r="D178" s="13">
        <v>882.11329165649602</v>
      </c>
      <c r="E178" s="13">
        <v>914.08943267092855</v>
      </c>
      <c r="F178" s="13">
        <v>911.38539485261322</v>
      </c>
      <c r="G178" s="13">
        <v>917.68996526953913</v>
      </c>
      <c r="H178" s="13">
        <v>964.66342626118285</v>
      </c>
      <c r="I178" s="13">
        <v>975.66524030154426</v>
      </c>
      <c r="J178" s="13">
        <v>955.82677680346569</v>
      </c>
      <c r="K178" s="13">
        <v>957.67835910273664</v>
      </c>
      <c r="L178" s="13">
        <v>951.20917803530597</v>
      </c>
      <c r="M178" s="13">
        <v>989.45360057753601</v>
      </c>
      <c r="N178" s="13">
        <v>950.35897194002644</v>
      </c>
      <c r="O178" s="13">
        <v>949.68828938375793</v>
      </c>
      <c r="P178" s="13">
        <v>973.65545475275599</v>
      </c>
      <c r="Q178" s="13">
        <v>962.808707011617</v>
      </c>
    </row>
    <row r="179" spans="1:17" x14ac:dyDescent="0.25">
      <c r="A179" s="20">
        <v>66</v>
      </c>
      <c r="B179" s="13">
        <v>825</v>
      </c>
      <c r="C179" s="13">
        <v>784.48283898728857</v>
      </c>
      <c r="D179" s="13">
        <v>803.0470778170934</v>
      </c>
      <c r="E179" s="13">
        <v>876.41881617184515</v>
      </c>
      <c r="F179" s="13">
        <v>907.92703484984622</v>
      </c>
      <c r="G179" s="13">
        <v>905.4350586519414</v>
      </c>
      <c r="H179" s="13">
        <v>911.72986381296892</v>
      </c>
      <c r="I179" s="13">
        <v>957.64930140917227</v>
      </c>
      <c r="J179" s="13">
        <v>968.52552363944073</v>
      </c>
      <c r="K179" s="13">
        <v>949.34869352905332</v>
      </c>
      <c r="L179" s="13">
        <v>951.31574843912131</v>
      </c>
      <c r="M179" s="13">
        <v>945.14076093750771</v>
      </c>
      <c r="N179" s="13">
        <v>982.53359749835795</v>
      </c>
      <c r="O179" s="13">
        <v>944.55627336451084</v>
      </c>
      <c r="P179" s="13">
        <v>944.03286441765363</v>
      </c>
      <c r="Q179" s="13">
        <v>967.54680932407791</v>
      </c>
    </row>
    <row r="180" spans="1:17" x14ac:dyDescent="0.25">
      <c r="A180" s="20">
        <v>67</v>
      </c>
      <c r="B180" s="13">
        <v>776</v>
      </c>
      <c r="C180" s="13">
        <v>820.37551740954279</v>
      </c>
      <c r="D180" s="13">
        <v>780.96117101738605</v>
      </c>
      <c r="E180" s="13">
        <v>799.24232014831603</v>
      </c>
      <c r="F180" s="13">
        <v>871.13714590381255</v>
      </c>
      <c r="G180" s="13">
        <v>902.00251697040846</v>
      </c>
      <c r="H180" s="13">
        <v>899.71331697968242</v>
      </c>
      <c r="I180" s="13">
        <v>906.00883052785252</v>
      </c>
      <c r="J180" s="13">
        <v>950.94164897702285</v>
      </c>
      <c r="K180" s="13">
        <v>961.70250775080262</v>
      </c>
      <c r="L180" s="13">
        <v>943.16501745316464</v>
      </c>
      <c r="M180" s="13">
        <v>945.22774684276885</v>
      </c>
      <c r="N180" s="13">
        <v>939.33484048454523</v>
      </c>
      <c r="O180" s="13">
        <v>975.93972495546336</v>
      </c>
      <c r="P180" s="13">
        <v>939.0357063925328</v>
      </c>
      <c r="Q180" s="13">
        <v>938.66006300657409</v>
      </c>
    </row>
    <row r="181" spans="1:17" x14ac:dyDescent="0.25">
      <c r="A181" s="20">
        <v>68</v>
      </c>
      <c r="B181" s="13">
        <v>800</v>
      </c>
      <c r="C181" s="13">
        <v>772.27461619707947</v>
      </c>
      <c r="D181" s="13">
        <v>815.61051104834758</v>
      </c>
      <c r="E181" s="13">
        <v>777.39113215133295</v>
      </c>
      <c r="F181" s="13">
        <v>795.54432731773079</v>
      </c>
      <c r="G181" s="13">
        <v>865.84818246697557</v>
      </c>
      <c r="H181" s="13">
        <v>896.10393096295934</v>
      </c>
      <c r="I181" s="13">
        <v>894.01706855748193</v>
      </c>
      <c r="J181" s="13">
        <v>900.32536529801143</v>
      </c>
      <c r="K181" s="13">
        <v>944.32493754532857</v>
      </c>
      <c r="L181" s="13">
        <v>954.98858638306342</v>
      </c>
      <c r="M181" s="13">
        <v>937.04509808578871</v>
      </c>
      <c r="N181" s="13">
        <v>939.20234743450158</v>
      </c>
      <c r="O181" s="13">
        <v>933.59565288459476</v>
      </c>
      <c r="P181" s="13">
        <v>969.46976146699558</v>
      </c>
      <c r="Q181" s="13">
        <v>933.59152410560716</v>
      </c>
    </row>
    <row r="182" spans="1:17" x14ac:dyDescent="0.25">
      <c r="A182" s="20">
        <v>69</v>
      </c>
      <c r="B182" s="13">
        <v>744</v>
      </c>
      <c r="C182" s="13">
        <v>794.92732138366648</v>
      </c>
      <c r="D182" s="13">
        <v>767.95356572979574</v>
      </c>
      <c r="E182" s="13">
        <v>810.43432190476619</v>
      </c>
      <c r="F182" s="13">
        <v>773.49594367802365</v>
      </c>
      <c r="G182" s="13">
        <v>791.34359949252178</v>
      </c>
      <c r="H182" s="13">
        <v>860.11432046912034</v>
      </c>
      <c r="I182" s="13">
        <v>889.7900748217827</v>
      </c>
      <c r="J182" s="13">
        <v>887.9079844145989</v>
      </c>
      <c r="K182" s="13">
        <v>894.23026456442028</v>
      </c>
      <c r="L182" s="13">
        <v>937.34157242485435</v>
      </c>
      <c r="M182" s="13">
        <v>947.89861890564157</v>
      </c>
      <c r="N182" s="13">
        <v>930.52917540790611</v>
      </c>
      <c r="O182" s="13">
        <v>932.7936300465808</v>
      </c>
      <c r="P182" s="13">
        <v>927.47658633837659</v>
      </c>
      <c r="Q182" s="13">
        <v>962.65705880217183</v>
      </c>
    </row>
    <row r="183" spans="1:17" x14ac:dyDescent="0.25">
      <c r="A183" s="20">
        <v>70</v>
      </c>
      <c r="B183" s="13">
        <v>761</v>
      </c>
      <c r="C183" s="13">
        <v>739.39905352658707</v>
      </c>
      <c r="D183" s="13">
        <v>789.14045042099224</v>
      </c>
      <c r="E183" s="13">
        <v>763.03166683970005</v>
      </c>
      <c r="F183" s="13">
        <v>804.80569248342908</v>
      </c>
      <c r="G183" s="13">
        <v>768.93829162974851</v>
      </c>
      <c r="H183" s="13">
        <v>786.48868639319528</v>
      </c>
      <c r="I183" s="13">
        <v>853.77681955337357</v>
      </c>
      <c r="J183" s="13">
        <v>882.89875270736172</v>
      </c>
      <c r="K183" s="13">
        <v>881.21851760638594</v>
      </c>
      <c r="L183" s="13">
        <v>887.56323775420651</v>
      </c>
      <c r="M183" s="13">
        <v>929.80090299659264</v>
      </c>
      <c r="N183" s="13">
        <v>940.25777441216724</v>
      </c>
      <c r="O183" s="13">
        <v>923.45988874509032</v>
      </c>
      <c r="P183" s="13">
        <v>925.84089114942503</v>
      </c>
      <c r="Q183" s="13">
        <v>920.81348678751453</v>
      </c>
    </row>
    <row r="184" spans="1:17" x14ac:dyDescent="0.25">
      <c r="A184" s="20">
        <v>71</v>
      </c>
      <c r="B184" s="13">
        <v>735</v>
      </c>
      <c r="C184" s="13">
        <v>754.84712998672853</v>
      </c>
      <c r="D184" s="13">
        <v>733.86948554362425</v>
      </c>
      <c r="E184" s="13">
        <v>782.57752879401403</v>
      </c>
      <c r="F184" s="13">
        <v>757.43494343281122</v>
      </c>
      <c r="G184" s="13">
        <v>798.34800688149971</v>
      </c>
      <c r="H184" s="13">
        <v>763.535299496471</v>
      </c>
      <c r="I184" s="13">
        <v>780.79848572883236</v>
      </c>
      <c r="J184" s="13">
        <v>846.63754878330201</v>
      </c>
      <c r="K184" s="13">
        <v>875.21628652579841</v>
      </c>
      <c r="L184" s="13">
        <v>873.74336742695402</v>
      </c>
      <c r="M184" s="13">
        <v>880.0987354020217</v>
      </c>
      <c r="N184" s="13">
        <v>921.48220374232051</v>
      </c>
      <c r="O184" s="13">
        <v>931.85719097051162</v>
      </c>
      <c r="P184" s="13">
        <v>915.63439364776173</v>
      </c>
      <c r="Q184" s="13">
        <v>918.13782729664661</v>
      </c>
    </row>
    <row r="185" spans="1:17" x14ac:dyDescent="0.25">
      <c r="A185" s="20">
        <v>72</v>
      </c>
      <c r="B185" s="13">
        <v>712</v>
      </c>
      <c r="C185" s="13">
        <v>728.34039475567181</v>
      </c>
      <c r="D185" s="13">
        <v>747.77181212126675</v>
      </c>
      <c r="E185" s="13">
        <v>727.53135932749137</v>
      </c>
      <c r="F185" s="13">
        <v>775.3310181270615</v>
      </c>
      <c r="G185" s="13">
        <v>750.98780801878831</v>
      </c>
      <c r="H185" s="13">
        <v>791.05014735271436</v>
      </c>
      <c r="I185" s="13">
        <v>757.2868653472741</v>
      </c>
      <c r="J185" s="13">
        <v>774.27388644211078</v>
      </c>
      <c r="K185" s="13">
        <v>838.68652393054811</v>
      </c>
      <c r="L185" s="13">
        <v>866.73857192893934</v>
      </c>
      <c r="M185" s="13">
        <v>865.46040317346171</v>
      </c>
      <c r="N185" s="13">
        <v>871.83087113175554</v>
      </c>
      <c r="O185" s="13">
        <v>912.38927549122468</v>
      </c>
      <c r="P185" s="13">
        <v>922.69864113260428</v>
      </c>
      <c r="Q185" s="13">
        <v>907.05121695362027</v>
      </c>
    </row>
    <row r="186" spans="1:17" x14ac:dyDescent="0.25">
      <c r="A186" s="20">
        <v>73</v>
      </c>
      <c r="B186" s="13">
        <v>724</v>
      </c>
      <c r="C186" s="13">
        <v>704.80032904105269</v>
      </c>
      <c r="D186" s="13">
        <v>720.8169776623788</v>
      </c>
      <c r="E186" s="13">
        <v>739.95479573201908</v>
      </c>
      <c r="F186" s="13">
        <v>720.54866951027009</v>
      </c>
      <c r="G186" s="13">
        <v>767.30477216545864</v>
      </c>
      <c r="H186" s="13">
        <v>743.75539146679364</v>
      </c>
      <c r="I186" s="13">
        <v>782.98261564959557</v>
      </c>
      <c r="J186" s="13">
        <v>750.26824153730729</v>
      </c>
      <c r="K186" s="13">
        <v>766.98435477448493</v>
      </c>
      <c r="L186" s="13">
        <v>829.99747809704081</v>
      </c>
      <c r="M186" s="13">
        <v>857.52098590168214</v>
      </c>
      <c r="N186" s="13">
        <v>856.44109860164212</v>
      </c>
      <c r="O186" s="13">
        <v>862.84322071056329</v>
      </c>
      <c r="P186" s="13">
        <v>902.60248662707727</v>
      </c>
      <c r="Q186" s="13">
        <v>912.85792128478579</v>
      </c>
    </row>
    <row r="187" spans="1:17" x14ac:dyDescent="0.25">
      <c r="A187" s="20">
        <v>74</v>
      </c>
      <c r="B187" s="13">
        <v>686</v>
      </c>
      <c r="C187" s="13">
        <v>715.14666067709175</v>
      </c>
      <c r="D187" s="13">
        <v>696.57814214059124</v>
      </c>
      <c r="E187" s="13">
        <v>712.38127933414569</v>
      </c>
      <c r="F187" s="13">
        <v>731.32427490421946</v>
      </c>
      <c r="G187" s="13">
        <v>712.61349805481836</v>
      </c>
      <c r="H187" s="13">
        <v>758.32749196877364</v>
      </c>
      <c r="I187" s="13">
        <v>735.57807743537091</v>
      </c>
      <c r="J187" s="13">
        <v>773.97786607580065</v>
      </c>
      <c r="K187" s="13">
        <v>742.31249098670457</v>
      </c>
      <c r="L187" s="13">
        <v>758.76630813759084</v>
      </c>
      <c r="M187" s="13">
        <v>820.37501122185245</v>
      </c>
      <c r="N187" s="13">
        <v>847.37647264607915</v>
      </c>
      <c r="O187" s="13">
        <v>846.5100792290234</v>
      </c>
      <c r="P187" s="13">
        <v>852.95634292075215</v>
      </c>
      <c r="Q187" s="13">
        <v>891.92922607011678</v>
      </c>
    </row>
    <row r="188" spans="1:17" x14ac:dyDescent="0.25">
      <c r="A188" s="20">
        <v>75</v>
      </c>
      <c r="B188" s="13">
        <v>700</v>
      </c>
      <c r="C188" s="13">
        <v>676.14898618119173</v>
      </c>
      <c r="D188" s="13">
        <v>704.59830831948261</v>
      </c>
      <c r="E188" s="13">
        <v>686.78629207694723</v>
      </c>
      <c r="F188" s="13">
        <v>702.46123851231209</v>
      </c>
      <c r="G188" s="13">
        <v>721.07250326899759</v>
      </c>
      <c r="H188" s="13">
        <v>703.08015018009178</v>
      </c>
      <c r="I188" s="13">
        <v>747.73263302116402</v>
      </c>
      <c r="J188" s="13">
        <v>725.81549258607777</v>
      </c>
      <c r="K188" s="13">
        <v>763.36982144392266</v>
      </c>
      <c r="L188" s="13">
        <v>732.79110204551421</v>
      </c>
      <c r="M188" s="13">
        <v>748.9710504971498</v>
      </c>
      <c r="N188" s="13">
        <v>809.14939424819443</v>
      </c>
      <c r="O188" s="13">
        <v>835.63521500562263</v>
      </c>
      <c r="P188" s="13">
        <v>835.00468593606445</v>
      </c>
      <c r="Q188" s="13">
        <v>841.50832991791629</v>
      </c>
    </row>
    <row r="189" spans="1:17" x14ac:dyDescent="0.25">
      <c r="A189" s="20">
        <v>76</v>
      </c>
      <c r="B189" s="13">
        <v>748</v>
      </c>
      <c r="C189" s="13">
        <v>688.17676503678308</v>
      </c>
      <c r="D189" s="13">
        <v>665.19001897328644</v>
      </c>
      <c r="E189" s="13">
        <v>693.03727738500504</v>
      </c>
      <c r="F189" s="13">
        <v>676.07173801176327</v>
      </c>
      <c r="G189" s="13">
        <v>691.49715534427298</v>
      </c>
      <c r="H189" s="13">
        <v>709.77743871762459</v>
      </c>
      <c r="I189" s="13">
        <v>692.51563647719445</v>
      </c>
      <c r="J189" s="13">
        <v>736.10993017104022</v>
      </c>
      <c r="K189" s="13">
        <v>715.03325468508126</v>
      </c>
      <c r="L189" s="13">
        <v>751.74716304010997</v>
      </c>
      <c r="M189" s="13">
        <v>722.25330591363559</v>
      </c>
      <c r="N189" s="13">
        <v>738.16426585103488</v>
      </c>
      <c r="O189" s="13">
        <v>796.92296897854362</v>
      </c>
      <c r="P189" s="13">
        <v>822.90571370274324</v>
      </c>
      <c r="Q189" s="13">
        <v>822.52166160700676</v>
      </c>
    </row>
    <row r="190" spans="1:17" x14ac:dyDescent="0.25">
      <c r="A190" s="20">
        <v>77</v>
      </c>
      <c r="B190" s="13">
        <v>663</v>
      </c>
      <c r="C190" s="13">
        <v>732.78666415435396</v>
      </c>
      <c r="D190" s="13">
        <v>675.06503786790086</v>
      </c>
      <c r="E190" s="13">
        <v>653.0477440804882</v>
      </c>
      <c r="F190" s="13">
        <v>680.36361344555166</v>
      </c>
      <c r="G190" s="13">
        <v>664.14381680120493</v>
      </c>
      <c r="H190" s="13">
        <v>679.31715112963377</v>
      </c>
      <c r="I190" s="13">
        <v>697.26799349497719</v>
      </c>
      <c r="J190" s="13">
        <v>680.75585549637776</v>
      </c>
      <c r="K190" s="13">
        <v>723.27905543663553</v>
      </c>
      <c r="L190" s="13">
        <v>703.06303156996194</v>
      </c>
      <c r="M190" s="13">
        <v>738.91832343874933</v>
      </c>
      <c r="N190" s="13">
        <v>710.52853925717466</v>
      </c>
      <c r="O190" s="13">
        <v>726.18047812296993</v>
      </c>
      <c r="P190" s="13">
        <v>783.51273475772518</v>
      </c>
      <c r="Q190" s="13">
        <v>808.9949499421823</v>
      </c>
    </row>
    <row r="191" spans="1:17" x14ac:dyDescent="0.25">
      <c r="A191" s="20">
        <v>78</v>
      </c>
      <c r="B191" s="13">
        <v>698</v>
      </c>
      <c r="C191" s="13">
        <v>648.50071664590178</v>
      </c>
      <c r="D191" s="13">
        <v>716.10060099534894</v>
      </c>
      <c r="E191" s="13">
        <v>660.61030825810599</v>
      </c>
      <c r="F191" s="13">
        <v>639.6559700653163</v>
      </c>
      <c r="G191" s="13">
        <v>666.31946094649913</v>
      </c>
      <c r="H191" s="13">
        <v>650.86299770286223</v>
      </c>
      <c r="I191" s="13">
        <v>665.78322935306755</v>
      </c>
      <c r="J191" s="13">
        <v>683.4034910745354</v>
      </c>
      <c r="K191" s="13">
        <v>667.65873140638371</v>
      </c>
      <c r="L191" s="13">
        <v>709.09409934729877</v>
      </c>
      <c r="M191" s="13">
        <v>689.74982719861259</v>
      </c>
      <c r="N191" s="13">
        <v>724.73194396858946</v>
      </c>
      <c r="O191" s="13">
        <v>697.47887808419478</v>
      </c>
      <c r="P191" s="13">
        <v>712.87646181021114</v>
      </c>
      <c r="Q191" s="13">
        <v>768.76066098226897</v>
      </c>
    </row>
    <row r="192" spans="1:17" x14ac:dyDescent="0.25">
      <c r="A192" s="20">
        <v>79</v>
      </c>
      <c r="B192" s="13">
        <v>621</v>
      </c>
      <c r="C192" s="13">
        <v>680.25748148159244</v>
      </c>
      <c r="D192" s="13">
        <v>632.76908324298472</v>
      </c>
      <c r="E192" s="13">
        <v>698.22388604043147</v>
      </c>
      <c r="F192" s="13">
        <v>645.07125321857518</v>
      </c>
      <c r="G192" s="13">
        <v>625.09905682572446</v>
      </c>
      <c r="H192" s="13">
        <v>651.0991391310863</v>
      </c>
      <c r="I192" s="13">
        <v>636.42583706360983</v>
      </c>
      <c r="J192" s="13">
        <v>651.09400236220642</v>
      </c>
      <c r="K192" s="13">
        <v>668.37975638278397</v>
      </c>
      <c r="L192" s="13">
        <v>653.42218844941874</v>
      </c>
      <c r="M192" s="13">
        <v>693.74470487516828</v>
      </c>
      <c r="N192" s="13">
        <v>675.29069120509803</v>
      </c>
      <c r="O192" s="13">
        <v>709.39530434769051</v>
      </c>
      <c r="P192" s="13">
        <v>683.30573600875437</v>
      </c>
      <c r="Q192" s="13">
        <v>698.45157555359003</v>
      </c>
    </row>
    <row r="193" spans="1:17" x14ac:dyDescent="0.25">
      <c r="A193" s="20">
        <v>80</v>
      </c>
      <c r="B193" s="13">
        <v>613</v>
      </c>
      <c r="C193" s="13">
        <v>603.87129065450188</v>
      </c>
      <c r="D193" s="13">
        <v>661.03963430053659</v>
      </c>
      <c r="E193" s="13">
        <v>615.68912015412309</v>
      </c>
      <c r="F193" s="13">
        <v>679.00216235410664</v>
      </c>
      <c r="G193" s="13">
        <v>628.15284647637691</v>
      </c>
      <c r="H193" s="13">
        <v>609.18992223677105</v>
      </c>
      <c r="I193" s="13">
        <v>634.50606764896372</v>
      </c>
      <c r="J193" s="13">
        <v>620.64113313237976</v>
      </c>
      <c r="K193" s="13">
        <v>635.04907051571081</v>
      </c>
      <c r="L193" s="13">
        <v>651.99271815663474</v>
      </c>
      <c r="M193" s="13">
        <v>637.83443377844162</v>
      </c>
      <c r="N193" s="13">
        <v>677.01157775313231</v>
      </c>
      <c r="O193" s="13">
        <v>659.47827084250093</v>
      </c>
      <c r="P193" s="13">
        <v>692.68646664770688</v>
      </c>
      <c r="Q193" s="13">
        <v>667.79267823218743</v>
      </c>
    </row>
    <row r="194" spans="1:17" x14ac:dyDescent="0.25">
      <c r="A194" s="20">
        <v>81</v>
      </c>
      <c r="B194" s="13">
        <v>627</v>
      </c>
      <c r="C194" s="13">
        <v>593.42959314171287</v>
      </c>
      <c r="D194" s="13">
        <v>584.91480038815109</v>
      </c>
      <c r="E194" s="13">
        <v>639.99027446908156</v>
      </c>
      <c r="F194" s="13">
        <v>596.90279099724012</v>
      </c>
      <c r="G194" s="13">
        <v>657.89916543710683</v>
      </c>
      <c r="H194" s="13">
        <v>609.43135879639976</v>
      </c>
      <c r="I194" s="13">
        <v>591.51255132896904</v>
      </c>
      <c r="J194" s="13">
        <v>616.11701803393407</v>
      </c>
      <c r="K194" s="13">
        <v>603.08453534482908</v>
      </c>
      <c r="L194" s="13">
        <v>617.22203584015881</v>
      </c>
      <c r="M194" s="13">
        <v>633.79857540482112</v>
      </c>
      <c r="N194" s="13">
        <v>620.46450515025242</v>
      </c>
      <c r="O194" s="13">
        <v>658.45661251051069</v>
      </c>
      <c r="P194" s="13">
        <v>641.87781645975144</v>
      </c>
      <c r="Q194" s="13">
        <v>674.15614717538369</v>
      </c>
    </row>
    <row r="195" spans="1:17" x14ac:dyDescent="0.25">
      <c r="A195" s="20">
        <v>82</v>
      </c>
      <c r="B195" s="13">
        <v>610</v>
      </c>
      <c r="C195" s="13">
        <v>603.42696759076068</v>
      </c>
      <c r="D195" s="13">
        <v>571.70764051987749</v>
      </c>
      <c r="E195" s="13">
        <v>563.89338106559467</v>
      </c>
      <c r="F195" s="13">
        <v>616.82963216650114</v>
      </c>
      <c r="G195" s="13">
        <v>576.00604977057742</v>
      </c>
      <c r="H195" s="13">
        <v>634.57821874095055</v>
      </c>
      <c r="I195" s="13">
        <v>588.58962799984261</v>
      </c>
      <c r="J195" s="13">
        <v>571.75577532215846</v>
      </c>
      <c r="K195" s="13">
        <v>595.60749061078013</v>
      </c>
      <c r="L195" s="13">
        <v>583.43884718692129</v>
      </c>
      <c r="M195" s="13">
        <v>597.28058755181564</v>
      </c>
      <c r="N195" s="13">
        <v>613.46678888875454</v>
      </c>
      <c r="O195" s="13">
        <v>600.99185421400034</v>
      </c>
      <c r="P195" s="13">
        <v>637.74355739680993</v>
      </c>
      <c r="Q195" s="13">
        <v>622.15568158294707</v>
      </c>
    </row>
    <row r="196" spans="1:17" x14ac:dyDescent="0.25">
      <c r="A196" s="20">
        <v>83</v>
      </c>
      <c r="B196" s="13">
        <v>480</v>
      </c>
      <c r="C196" s="13">
        <v>583.31514653478519</v>
      </c>
      <c r="D196" s="13">
        <v>577.40706197984275</v>
      </c>
      <c r="E196" s="13">
        <v>547.67910809773821</v>
      </c>
      <c r="F196" s="13">
        <v>540.63416215853613</v>
      </c>
      <c r="G196" s="13">
        <v>591.23141422504045</v>
      </c>
      <c r="H196" s="13">
        <v>552.776610156679</v>
      </c>
      <c r="I196" s="13">
        <v>608.78997517397011</v>
      </c>
      <c r="J196" s="13">
        <v>565.4016310149434</v>
      </c>
      <c r="K196" s="13">
        <v>549.69823949948363</v>
      </c>
      <c r="L196" s="13">
        <v>572.7466863390282</v>
      </c>
      <c r="M196" s="13">
        <v>561.47052327985341</v>
      </c>
      <c r="N196" s="13">
        <v>574.9913611785654</v>
      </c>
      <c r="O196" s="13">
        <v>590.76037742160827</v>
      </c>
      <c r="P196" s="13">
        <v>579.18425434197991</v>
      </c>
      <c r="Q196" s="13">
        <v>614.61821852885248</v>
      </c>
    </row>
    <row r="197" spans="1:17" x14ac:dyDescent="0.25">
      <c r="A197" s="20">
        <v>84</v>
      </c>
      <c r="B197" s="13">
        <v>407</v>
      </c>
      <c r="C197" s="13">
        <v>456.21528165106702</v>
      </c>
      <c r="D197" s="13">
        <v>553.78254208199212</v>
      </c>
      <c r="E197" s="13">
        <v>548.60972301304537</v>
      </c>
      <c r="F197" s="13">
        <v>521.00231806654551</v>
      </c>
      <c r="G197" s="13">
        <v>514.68533249163772</v>
      </c>
      <c r="H197" s="13">
        <v>562.78959427540894</v>
      </c>
      <c r="I197" s="13">
        <v>526.82748573220306</v>
      </c>
      <c r="J197" s="13">
        <v>580.11541394772939</v>
      </c>
      <c r="K197" s="13">
        <v>539.46478062085259</v>
      </c>
      <c r="L197" s="13">
        <v>524.94572444978337</v>
      </c>
      <c r="M197" s="13">
        <v>547.11721574084243</v>
      </c>
      <c r="N197" s="13">
        <v>536.77213220926922</v>
      </c>
      <c r="O197" s="13">
        <v>549.94141738384951</v>
      </c>
      <c r="P197" s="13">
        <v>565.25413584762566</v>
      </c>
      <c r="Q197" s="13">
        <v>554.61755299551999</v>
      </c>
    </row>
    <row r="198" spans="1:17" x14ac:dyDescent="0.25">
      <c r="A198" s="20">
        <v>85</v>
      </c>
      <c r="B198" s="13">
        <v>380</v>
      </c>
      <c r="C198" s="13">
        <v>383.61121633212679</v>
      </c>
      <c r="D198" s="13">
        <v>429.83993054637114</v>
      </c>
      <c r="E198" s="13">
        <v>521.36075925334046</v>
      </c>
      <c r="F198" s="13">
        <v>516.96204132461128</v>
      </c>
      <c r="G198" s="13">
        <v>491.51316375086344</v>
      </c>
      <c r="H198" s="13">
        <v>485.95222136868063</v>
      </c>
      <c r="I198" s="13">
        <v>531.40014045746636</v>
      </c>
      <c r="J198" s="13">
        <v>498.05888424888235</v>
      </c>
      <c r="K198" s="13">
        <v>548.43792323802927</v>
      </c>
      <c r="L198" s="13">
        <v>510.67234587211931</v>
      </c>
      <c r="M198" s="13">
        <v>497.38481245877648</v>
      </c>
      <c r="N198" s="13">
        <v>518.60175316540801</v>
      </c>
      <c r="O198" s="13">
        <v>509.22930551542015</v>
      </c>
      <c r="P198" s="13">
        <v>522.01200835904581</v>
      </c>
      <c r="Q198" s="13">
        <v>536.81896139227388</v>
      </c>
    </row>
    <row r="199" spans="1:17" x14ac:dyDescent="0.25">
      <c r="A199" s="20">
        <v>86</v>
      </c>
      <c r="B199" s="13">
        <v>351</v>
      </c>
      <c r="C199" s="13">
        <v>354.51223298045392</v>
      </c>
      <c r="D199" s="13">
        <v>358.12907024622996</v>
      </c>
      <c r="E199" s="13">
        <v>401.24752067179719</v>
      </c>
      <c r="F199" s="13">
        <v>486.42853815744468</v>
      </c>
      <c r="G199" s="13">
        <v>482.75361386293304</v>
      </c>
      <c r="H199" s="13">
        <v>459.54016327629336</v>
      </c>
      <c r="I199" s="13">
        <v>454.74745637487035</v>
      </c>
      <c r="J199" s="13">
        <v>497.37885315744558</v>
      </c>
      <c r="K199" s="13">
        <v>466.76458735946397</v>
      </c>
      <c r="L199" s="13">
        <v>514.05719809552272</v>
      </c>
      <c r="M199" s="13">
        <v>479.29722307092538</v>
      </c>
      <c r="N199" s="13">
        <v>467.28058450856577</v>
      </c>
      <c r="O199" s="13">
        <v>487.4683628019207</v>
      </c>
      <c r="P199" s="13">
        <v>479.09921480919667</v>
      </c>
      <c r="Q199" s="13">
        <v>491.44898179771161</v>
      </c>
    </row>
    <row r="200" spans="1:17" x14ac:dyDescent="0.25">
      <c r="A200" s="20">
        <v>87</v>
      </c>
      <c r="B200" s="13">
        <v>312</v>
      </c>
      <c r="C200" s="13">
        <v>323.71292636883123</v>
      </c>
      <c r="D200" s="13">
        <v>327.24385550420419</v>
      </c>
      <c r="E200" s="13">
        <v>330.86894144526235</v>
      </c>
      <c r="F200" s="13">
        <v>370.74306340665373</v>
      </c>
      <c r="G200" s="13">
        <v>449.24411440398001</v>
      </c>
      <c r="H200" s="13">
        <v>446.28286332408464</v>
      </c>
      <c r="I200" s="13">
        <v>425.36195799412212</v>
      </c>
      <c r="J200" s="13">
        <v>421.33703242395643</v>
      </c>
      <c r="K200" s="13">
        <v>460.98938000371226</v>
      </c>
      <c r="L200" s="13">
        <v>433.18979241872927</v>
      </c>
      <c r="M200" s="13">
        <v>477.21247866189776</v>
      </c>
      <c r="N200" s="13">
        <v>445.56134683724287</v>
      </c>
      <c r="O200" s="13">
        <v>434.84422529421727</v>
      </c>
      <c r="P200" s="13">
        <v>453.91942218977545</v>
      </c>
      <c r="Q200" s="13">
        <v>446.56857935522476</v>
      </c>
    </row>
    <row r="201" spans="1:17" x14ac:dyDescent="0.25">
      <c r="A201" s="20">
        <v>88</v>
      </c>
      <c r="B201" s="13">
        <v>261</v>
      </c>
      <c r="C201" s="13">
        <v>284.25738433386039</v>
      </c>
      <c r="D201" s="13">
        <v>295.13137134058877</v>
      </c>
      <c r="E201" s="13">
        <v>298.66944317887538</v>
      </c>
      <c r="F201" s="13">
        <v>302.28165480089365</v>
      </c>
      <c r="G201" s="13">
        <v>338.75130301634056</v>
      </c>
      <c r="H201" s="13">
        <v>410.35403999992332</v>
      </c>
      <c r="I201" s="13">
        <v>408.07652970909635</v>
      </c>
      <c r="J201" s="13">
        <v>389.4656167755395</v>
      </c>
      <c r="K201" s="13">
        <v>386.18540134896932</v>
      </c>
      <c r="L201" s="13">
        <v>422.72140407769723</v>
      </c>
      <c r="M201" s="13">
        <v>397.77561779360155</v>
      </c>
      <c r="N201" s="13">
        <v>438.37226829727518</v>
      </c>
      <c r="O201" s="13">
        <v>409.889744227547</v>
      </c>
      <c r="P201" s="13">
        <v>400.47591924587761</v>
      </c>
      <c r="Q201" s="13">
        <v>418.35174608568929</v>
      </c>
    </row>
    <row r="202" spans="1:17" x14ac:dyDescent="0.25">
      <c r="A202" s="20">
        <v>89</v>
      </c>
      <c r="B202" s="13">
        <v>250</v>
      </c>
      <c r="C202" s="13">
        <v>234.9878898174594</v>
      </c>
      <c r="D202" s="13">
        <v>256.00505249834947</v>
      </c>
      <c r="E202" s="13">
        <v>266.02097485611188</v>
      </c>
      <c r="F202" s="13">
        <v>269.53385743798799</v>
      </c>
      <c r="G202" s="13">
        <v>273.05545157408505</v>
      </c>
      <c r="H202" s="13">
        <v>306.05761906967001</v>
      </c>
      <c r="I202" s="13">
        <v>370.66621094544871</v>
      </c>
      <c r="J202" s="13">
        <v>369.02111814324223</v>
      </c>
      <c r="K202" s="13">
        <v>352.68374672042597</v>
      </c>
      <c r="L202" s="13">
        <v>350.10373581555734</v>
      </c>
      <c r="M202" s="13">
        <v>383.42643059665687</v>
      </c>
      <c r="N202" s="13">
        <v>361.31598452935839</v>
      </c>
      <c r="O202" s="13">
        <v>398.38026546526447</v>
      </c>
      <c r="P202" s="13">
        <v>373.06109687051838</v>
      </c>
      <c r="Q202" s="13">
        <v>364.92035566381639</v>
      </c>
    </row>
    <row r="203" spans="1:17" x14ac:dyDescent="0.25">
      <c r="A203" s="20">
        <v>90</v>
      </c>
      <c r="B203" s="13">
        <v>197</v>
      </c>
      <c r="C203" s="13">
        <v>221.81792870879087</v>
      </c>
      <c r="D203" s="13">
        <v>208.8689096845583</v>
      </c>
      <c r="E203" s="13">
        <v>227.64682974422664</v>
      </c>
      <c r="F203" s="13">
        <v>236.77825944752013</v>
      </c>
      <c r="G203" s="13">
        <v>240.18150390510311</v>
      </c>
      <c r="H203" s="13">
        <v>243.56630812942379</v>
      </c>
      <c r="I203" s="13">
        <v>273.05854340742928</v>
      </c>
      <c r="J203" s="13">
        <v>330.63305731233868</v>
      </c>
      <c r="K203" s="13">
        <v>329.55308797965114</v>
      </c>
      <c r="L203" s="13">
        <v>315.42909949749878</v>
      </c>
      <c r="M203" s="13">
        <v>313.49149836807544</v>
      </c>
      <c r="N203" s="13">
        <v>343.52720243477245</v>
      </c>
      <c r="O203" s="13">
        <v>324.20451888675393</v>
      </c>
      <c r="P203" s="13">
        <v>357.65199406085219</v>
      </c>
      <c r="Q203" s="13">
        <v>335.45591305214998</v>
      </c>
    </row>
    <row r="204" spans="1:17" x14ac:dyDescent="0.25">
      <c r="A204" s="20">
        <v>91</v>
      </c>
      <c r="B204" s="13">
        <v>164</v>
      </c>
      <c r="C204" s="13">
        <v>171.93696672533954</v>
      </c>
      <c r="D204" s="13">
        <v>193.60915264177459</v>
      </c>
      <c r="E204" s="13">
        <v>182.66515948654666</v>
      </c>
      <c r="F204" s="13">
        <v>199.19171380244418</v>
      </c>
      <c r="G204" s="13">
        <v>207.36509144553108</v>
      </c>
      <c r="H204" s="13">
        <v>210.6012394218186</v>
      </c>
      <c r="I204" s="13">
        <v>213.79920775551622</v>
      </c>
      <c r="J204" s="13">
        <v>239.73345479886132</v>
      </c>
      <c r="K204" s="13">
        <v>290.22228361480103</v>
      </c>
      <c r="L204" s="13">
        <v>289.63529293455127</v>
      </c>
      <c r="M204" s="13">
        <v>277.65590533840452</v>
      </c>
      <c r="N204" s="13">
        <v>276.29873815987423</v>
      </c>
      <c r="O204" s="13">
        <v>302.96420905939681</v>
      </c>
      <c r="P204" s="13">
        <v>286.37864097045417</v>
      </c>
      <c r="Q204" s="13">
        <v>316.10905170019294</v>
      </c>
    </row>
    <row r="205" spans="1:17" x14ac:dyDescent="0.25">
      <c r="A205" s="20">
        <v>92</v>
      </c>
      <c r="B205" s="13">
        <v>156</v>
      </c>
      <c r="C205" s="13">
        <v>140.51538013296016</v>
      </c>
      <c r="D205" s="13">
        <v>147.43061071051363</v>
      </c>
      <c r="E205" s="13">
        <v>166.04426490668797</v>
      </c>
      <c r="F205" s="13">
        <v>156.98918942002831</v>
      </c>
      <c r="G205" s="13">
        <v>171.26369855134621</v>
      </c>
      <c r="H205" s="13">
        <v>178.45493612139472</v>
      </c>
      <c r="I205" s="13">
        <v>181.4696713565543</v>
      </c>
      <c r="J205" s="13">
        <v>184.4318321718593</v>
      </c>
      <c r="K205" s="13">
        <v>206.84362982454311</v>
      </c>
      <c r="L205" s="13">
        <v>250.3598697520691</v>
      </c>
      <c r="M205" s="13">
        <v>250.17534343455816</v>
      </c>
      <c r="N205" s="13">
        <v>240.21811736972975</v>
      </c>
      <c r="O205" s="13">
        <v>239.36068665954468</v>
      </c>
      <c r="P205" s="13">
        <v>262.64416522973283</v>
      </c>
      <c r="Q205" s="13">
        <v>248.67496748238381</v>
      </c>
    </row>
    <row r="206" spans="1:17" x14ac:dyDescent="0.25">
      <c r="A206" s="20">
        <v>93</v>
      </c>
      <c r="B206" s="13">
        <v>118</v>
      </c>
      <c r="C206" s="13">
        <v>130.80797714132498</v>
      </c>
      <c r="D206" s="13">
        <v>118.13589786915065</v>
      </c>
      <c r="E206" s="13">
        <v>124.06255606399085</v>
      </c>
      <c r="F206" s="13">
        <v>139.76483585233433</v>
      </c>
      <c r="G206" s="13">
        <v>132.40822147751112</v>
      </c>
      <c r="H206" s="13">
        <v>144.50914657252963</v>
      </c>
      <c r="I206" s="13">
        <v>150.71861057482624</v>
      </c>
      <c r="J206" s="13">
        <v>153.46416396989881</v>
      </c>
      <c r="K206" s="13">
        <v>156.14676856743759</v>
      </c>
      <c r="L206" s="13">
        <v>175.15465064883014</v>
      </c>
      <c r="M206" s="13">
        <v>211.96888409755928</v>
      </c>
      <c r="N206" s="13">
        <v>212.09004213318516</v>
      </c>
      <c r="O206" s="13">
        <v>203.98822491089979</v>
      </c>
      <c r="P206" s="13">
        <v>203.53833471039565</v>
      </c>
      <c r="Q206" s="13">
        <v>223.50326583588318</v>
      </c>
    </row>
    <row r="207" spans="1:17" x14ac:dyDescent="0.25">
      <c r="A207" s="20">
        <v>94</v>
      </c>
      <c r="B207" s="13">
        <v>95</v>
      </c>
      <c r="C207" s="13">
        <v>96.931957492558098</v>
      </c>
      <c r="D207" s="13">
        <v>107.48121914401361</v>
      </c>
      <c r="E207" s="13">
        <v>97.333250269745292</v>
      </c>
      <c r="F207" s="13">
        <v>102.31907283663182</v>
      </c>
      <c r="G207" s="13">
        <v>115.28846692862717</v>
      </c>
      <c r="H207" s="13">
        <v>109.43652799558578</v>
      </c>
      <c r="I207" s="13">
        <v>119.49064672959679</v>
      </c>
      <c r="J207" s="13">
        <v>124.74320428187974</v>
      </c>
      <c r="K207" s="13">
        <v>127.18127471067216</v>
      </c>
      <c r="L207" s="13">
        <v>129.55163288260124</v>
      </c>
      <c r="M207" s="13">
        <v>145.34707480734738</v>
      </c>
      <c r="N207" s="13">
        <v>175.87485199129975</v>
      </c>
      <c r="O207" s="13">
        <v>176.20567820882869</v>
      </c>
      <c r="P207" s="13">
        <v>169.75856402063954</v>
      </c>
      <c r="Q207" s="13">
        <v>169.61800456105723</v>
      </c>
    </row>
    <row r="208" spans="1:17" x14ac:dyDescent="0.25">
      <c r="A208" s="20">
        <v>95</v>
      </c>
      <c r="B208" s="13">
        <v>65</v>
      </c>
      <c r="C208" s="13">
        <v>76.237414258909013</v>
      </c>
      <c r="D208" s="13">
        <v>77.882976192106071</v>
      </c>
      <c r="E208" s="13">
        <v>86.393915651718174</v>
      </c>
      <c r="F208" s="13">
        <v>78.452403921566912</v>
      </c>
      <c r="G208" s="13">
        <v>82.54270001204182</v>
      </c>
      <c r="H208" s="13">
        <v>93.024574741446401</v>
      </c>
      <c r="I208" s="13">
        <v>88.474218629368067</v>
      </c>
      <c r="J208" s="13">
        <v>96.647812370538759</v>
      </c>
      <c r="K208" s="13">
        <v>100.99279328694134</v>
      </c>
      <c r="L208" s="13">
        <v>103.10257939310836</v>
      </c>
      <c r="M208" s="13">
        <v>105.14300984349856</v>
      </c>
      <c r="N208" s="13">
        <v>117.98398993548821</v>
      </c>
      <c r="O208" s="13">
        <v>142.75982272073432</v>
      </c>
      <c r="P208" s="13">
        <v>143.21759937413961</v>
      </c>
      <c r="Q208" s="13">
        <v>138.21080767848682</v>
      </c>
    </row>
    <row r="209" spans="1:17" x14ac:dyDescent="0.25">
      <c r="A209" s="20">
        <v>96</v>
      </c>
      <c r="B209" s="13">
        <v>54</v>
      </c>
      <c r="C209" s="13">
        <v>50.94318030327635</v>
      </c>
      <c r="D209" s="13">
        <v>59.713378293300806</v>
      </c>
      <c r="E209" s="13">
        <v>61.081066346830895</v>
      </c>
      <c r="F209" s="13">
        <v>67.790091702111326</v>
      </c>
      <c r="G209" s="13">
        <v>61.712594311255373</v>
      </c>
      <c r="H209" s="13">
        <v>64.985591816731016</v>
      </c>
      <c r="I209" s="13">
        <v>73.256858091875699</v>
      </c>
      <c r="J209" s="13">
        <v>69.802651431103484</v>
      </c>
      <c r="K209" s="13">
        <v>76.28783689729643</v>
      </c>
      <c r="L209" s="13">
        <v>79.792505574497483</v>
      </c>
      <c r="M209" s="13">
        <v>81.565222924656055</v>
      </c>
      <c r="N209" s="13">
        <v>83.27010170282287</v>
      </c>
      <c r="O209" s="13">
        <v>93.458536961761823</v>
      </c>
      <c r="P209" s="13">
        <v>113.08965845281398</v>
      </c>
      <c r="Q209" s="13">
        <v>113.59857963354514</v>
      </c>
    </row>
    <row r="210" spans="1:17" x14ac:dyDescent="0.25">
      <c r="A210" s="20">
        <v>97</v>
      </c>
      <c r="B210" s="13">
        <v>43</v>
      </c>
      <c r="C210" s="13">
        <v>41.032792503172629</v>
      </c>
      <c r="D210" s="13">
        <v>38.796114687339156</v>
      </c>
      <c r="E210" s="13">
        <v>45.452221357817265</v>
      </c>
      <c r="F210" s="13">
        <v>46.554397378297246</v>
      </c>
      <c r="G210" s="13">
        <v>51.686535796042087</v>
      </c>
      <c r="H210" s="13">
        <v>47.164956217364733</v>
      </c>
      <c r="I210" s="13">
        <v>49.706735922460716</v>
      </c>
      <c r="J210" s="13">
        <v>56.047936513684128</v>
      </c>
      <c r="K210" s="13">
        <v>53.499141259760563</v>
      </c>
      <c r="L210" s="13">
        <v>58.49592128507652</v>
      </c>
      <c r="M210" s="13">
        <v>61.237270744082082</v>
      </c>
      <c r="N210" s="13">
        <v>62.677262422265756</v>
      </c>
      <c r="O210" s="13">
        <v>64.053293088488374</v>
      </c>
      <c r="P210" s="13">
        <v>71.902503352934119</v>
      </c>
      <c r="Q210" s="13">
        <v>87.0117192033496</v>
      </c>
    </row>
    <row r="211" spans="1:17" x14ac:dyDescent="0.25">
      <c r="A211" s="20">
        <v>98</v>
      </c>
      <c r="B211" s="13">
        <v>41</v>
      </c>
      <c r="C211" s="13">
        <v>31.49342576031507</v>
      </c>
      <c r="D211" s="13">
        <v>30.104704149876856</v>
      </c>
      <c r="E211" s="13">
        <v>28.528424498827956</v>
      </c>
      <c r="F211" s="13">
        <v>33.403630386158824</v>
      </c>
      <c r="G211" s="13">
        <v>34.25154649678543</v>
      </c>
      <c r="H211" s="13">
        <v>38.036696697422563</v>
      </c>
      <c r="I211" s="13">
        <v>34.79020785546566</v>
      </c>
      <c r="J211" s="13">
        <v>36.691205478258411</v>
      </c>
      <c r="K211" s="13">
        <v>41.378375544673645</v>
      </c>
      <c r="L211" s="13">
        <v>39.563309380987739</v>
      </c>
      <c r="M211" s="13">
        <v>43.272523200880705</v>
      </c>
      <c r="N211" s="13">
        <v>45.335948128023382</v>
      </c>
      <c r="O211" s="13">
        <v>46.458820368176582</v>
      </c>
      <c r="P211" s="13">
        <v>47.52315314188273</v>
      </c>
      <c r="Q211" s="13">
        <v>53.348477913840654</v>
      </c>
    </row>
    <row r="212" spans="1:17" x14ac:dyDescent="0.25">
      <c r="A212" s="20">
        <v>99</v>
      </c>
      <c r="B212" s="13">
        <v>16</v>
      </c>
      <c r="C212" s="13">
        <v>28.69300231555491</v>
      </c>
      <c r="D212" s="13">
        <v>22.126217992664742</v>
      </c>
      <c r="E212" s="13">
        <v>21.188708908302338</v>
      </c>
      <c r="F212" s="13">
        <v>20.128832261101838</v>
      </c>
      <c r="G212" s="13">
        <v>23.53867677057503</v>
      </c>
      <c r="H212" s="13">
        <v>24.158870366144669</v>
      </c>
      <c r="I212" s="13">
        <v>26.825857092967084</v>
      </c>
      <c r="J212" s="13">
        <v>24.595940940480162</v>
      </c>
      <c r="K212" s="13">
        <v>25.952105964140365</v>
      </c>
      <c r="L212" s="13">
        <v>29.261622775034994</v>
      </c>
      <c r="M212" s="13">
        <v>28.024172630918528</v>
      </c>
      <c r="N212" s="13">
        <v>30.651919617438953</v>
      </c>
      <c r="O212" s="13">
        <v>32.132144315143179</v>
      </c>
      <c r="P212" s="13">
        <v>32.964759811602612</v>
      </c>
      <c r="Q212" s="13">
        <v>33.745580871990697</v>
      </c>
    </row>
    <row r="213" spans="1:17" x14ac:dyDescent="0.25">
      <c r="A213" s="34" t="s">
        <v>7</v>
      </c>
      <c r="B213" s="13">
        <v>33</v>
      </c>
      <c r="C213" s="13">
        <v>32.411300139221559</v>
      </c>
      <c r="D213" s="13">
        <v>40.415942885258289</v>
      </c>
      <c r="E213" s="13">
        <v>41.392335581462106</v>
      </c>
      <c r="F213" s="13">
        <v>41.460894839733982</v>
      </c>
      <c r="G213" s="13">
        <v>40.865658941154322</v>
      </c>
      <c r="H213" s="13">
        <v>42.745541581365458</v>
      </c>
      <c r="I213" s="13">
        <v>44.442565819541613</v>
      </c>
      <c r="J213" s="13">
        <v>47.367551270449042</v>
      </c>
      <c r="K213" s="13">
        <v>47.886717626881136</v>
      </c>
      <c r="L213" s="13">
        <v>49.171624918839072</v>
      </c>
      <c r="M213" s="13">
        <v>52.262614487698173</v>
      </c>
      <c r="N213" s="13">
        <v>53.545437953857501</v>
      </c>
      <c r="O213" s="13">
        <v>56.181008086916634</v>
      </c>
      <c r="P213" s="13">
        <v>58.963707624080925</v>
      </c>
      <c r="Q213" s="13">
        <v>61.442433037722601</v>
      </c>
    </row>
    <row r="214" spans="1:17" x14ac:dyDescent="0.25">
      <c r="A214" s="45" t="s">
        <v>3</v>
      </c>
      <c r="B214" s="38">
        <v>76947</v>
      </c>
      <c r="C214" s="38">
        <v>77270.190882861527</v>
      </c>
      <c r="D214" s="38">
        <v>77570.210969956548</v>
      </c>
      <c r="E214" s="38">
        <v>77887.054390686026</v>
      </c>
      <c r="F214" s="38">
        <v>78253.236317160743</v>
      </c>
      <c r="G214" s="38">
        <v>78622.897159194719</v>
      </c>
      <c r="H214" s="38">
        <v>78996.039324587284</v>
      </c>
      <c r="I214" s="38">
        <v>79376.270400286885</v>
      </c>
      <c r="J214" s="38">
        <v>79768.889819026561</v>
      </c>
      <c r="K214" s="38">
        <v>80160.842021633973</v>
      </c>
      <c r="L214" s="38">
        <v>80551.417477571275</v>
      </c>
      <c r="M214" s="38">
        <v>80934.124974292514</v>
      </c>
      <c r="N214" s="38">
        <v>81310.526612398986</v>
      </c>
      <c r="O214" s="38">
        <v>81684.167667999121</v>
      </c>
      <c r="P214" s="38">
        <v>82058.307805098666</v>
      </c>
      <c r="Q214" s="46">
        <v>82437.933221010608</v>
      </c>
    </row>
    <row r="215" spans="1:17" x14ac:dyDescent="0.25">
      <c r="A215" s="39" t="s">
        <v>16</v>
      </c>
      <c r="B215" s="40">
        <f>B214-76475</f>
        <v>472</v>
      </c>
      <c r="C215" s="40">
        <f t="shared" ref="C215:Q215" si="2">SUM(C214-B214)</f>
        <v>323.19088286152692</v>
      </c>
      <c r="D215" s="40">
        <f t="shared" si="2"/>
        <v>300.02008709502115</v>
      </c>
      <c r="E215" s="40">
        <f t="shared" si="2"/>
        <v>316.84342072947766</v>
      </c>
      <c r="F215" s="40">
        <f t="shared" si="2"/>
        <v>366.18192647471733</v>
      </c>
      <c r="G215" s="40">
        <f t="shared" si="2"/>
        <v>369.66084203397622</v>
      </c>
      <c r="H215" s="40">
        <f t="shared" si="2"/>
        <v>373.14216539256449</v>
      </c>
      <c r="I215" s="40">
        <f t="shared" si="2"/>
        <v>380.23107569960121</v>
      </c>
      <c r="J215" s="40">
        <f t="shared" si="2"/>
        <v>392.61941873967589</v>
      </c>
      <c r="K215" s="40">
        <f t="shared" si="2"/>
        <v>391.95220260741189</v>
      </c>
      <c r="L215" s="40">
        <f t="shared" si="2"/>
        <v>390.57545593730174</v>
      </c>
      <c r="M215" s="40">
        <f t="shared" si="2"/>
        <v>382.70749672123929</v>
      </c>
      <c r="N215" s="40">
        <f t="shared" si="2"/>
        <v>376.40163810647209</v>
      </c>
      <c r="O215" s="40">
        <f t="shared" si="2"/>
        <v>373.64105560013559</v>
      </c>
      <c r="P215" s="40">
        <f t="shared" si="2"/>
        <v>374.14013709954452</v>
      </c>
      <c r="Q215" s="41">
        <f t="shared" si="2"/>
        <v>379.62541591194167</v>
      </c>
    </row>
    <row r="216" spans="1:17" x14ac:dyDescent="0.25">
      <c r="A216" s="42" t="s">
        <v>17</v>
      </c>
      <c r="B216" s="43">
        <f>100*(B215/B214)</f>
        <v>0.61340922972955414</v>
      </c>
      <c r="C216" s="43">
        <f t="shared" ref="C216:Q216" si="3">SUM(C215/B214*100)</f>
        <v>0.42001752227055889</v>
      </c>
      <c r="D216" s="43">
        <f t="shared" si="3"/>
        <v>0.38827403383775694</v>
      </c>
      <c r="E216" s="43">
        <f t="shared" si="3"/>
        <v>0.40846017661624412</v>
      </c>
      <c r="F216" s="43">
        <f t="shared" si="3"/>
        <v>0.47014478765357764</v>
      </c>
      <c r="G216" s="43">
        <f t="shared" si="3"/>
        <v>0.47239048431906261</v>
      </c>
      <c r="H216" s="43">
        <f t="shared" si="3"/>
        <v>0.47459732326707649</v>
      </c>
      <c r="I216" s="43">
        <f t="shared" si="3"/>
        <v>0.48132929062084689</v>
      </c>
      <c r="J216" s="43">
        <f t="shared" si="3"/>
        <v>0.49463072119631474</v>
      </c>
      <c r="K216" s="43">
        <f t="shared" si="3"/>
        <v>0.49135973121431487</v>
      </c>
      <c r="L216" s="43">
        <f t="shared" si="3"/>
        <v>0.4872397121675599</v>
      </c>
      <c r="M216" s="43">
        <f t="shared" si="3"/>
        <v>0.47510957436323242</v>
      </c>
      <c r="N216" s="43">
        <f t="shared" si="3"/>
        <v>0.46507161006068864</v>
      </c>
      <c r="O216" s="43">
        <f t="shared" si="3"/>
        <v>0.45952359573472412</v>
      </c>
      <c r="P216" s="43">
        <f t="shared" si="3"/>
        <v>0.45803262465771444</v>
      </c>
      <c r="Q216" s="44">
        <f t="shared" si="3"/>
        <v>0.46262886241038687</v>
      </c>
    </row>
    <row r="218" spans="1:17" x14ac:dyDescent="0.25">
      <c r="A218" s="16" t="s">
        <v>21</v>
      </c>
    </row>
    <row r="219" spans="1:17" x14ac:dyDescent="0.25">
      <c r="A219" t="s">
        <v>0</v>
      </c>
      <c r="B219" s="19">
        <v>2025</v>
      </c>
      <c r="C219" s="19">
        <v>2026</v>
      </c>
      <c r="D219" s="19">
        <v>2027</v>
      </c>
      <c r="E219" s="19">
        <v>2028</v>
      </c>
      <c r="F219" s="19">
        <v>2029</v>
      </c>
      <c r="G219" s="19">
        <v>2030</v>
      </c>
      <c r="H219" s="19">
        <v>2031</v>
      </c>
      <c r="I219" s="19">
        <v>2032</v>
      </c>
      <c r="J219" s="19">
        <v>2033</v>
      </c>
      <c r="K219" s="19">
        <v>2034</v>
      </c>
      <c r="L219" s="19">
        <v>2035</v>
      </c>
      <c r="M219" s="19">
        <v>2036</v>
      </c>
      <c r="N219" s="19">
        <v>2037</v>
      </c>
      <c r="O219" s="19">
        <v>2038</v>
      </c>
      <c r="P219" s="19">
        <v>2039</v>
      </c>
      <c r="Q219" s="19">
        <v>2040</v>
      </c>
    </row>
    <row r="220" spans="1:17" x14ac:dyDescent="0.25">
      <c r="A220" s="20">
        <v>0</v>
      </c>
      <c r="B220" s="13">
        <v>797</v>
      </c>
      <c r="C220" s="13">
        <v>768.11502401262294</v>
      </c>
      <c r="D220" s="13">
        <v>763.2923759118969</v>
      </c>
      <c r="E220" s="13">
        <v>761.89529839943498</v>
      </c>
      <c r="F220" s="13">
        <v>762.69851380461944</v>
      </c>
      <c r="G220" s="13">
        <v>776.93692442714848</v>
      </c>
      <c r="H220" s="13">
        <v>792.68062192203126</v>
      </c>
      <c r="I220" s="13">
        <v>809.67103391628211</v>
      </c>
      <c r="J220" s="13">
        <v>827.39948535921383</v>
      </c>
      <c r="K220" s="13">
        <v>832.20169029549959</v>
      </c>
      <c r="L220" s="13">
        <v>838.01681896718094</v>
      </c>
      <c r="M220" s="13">
        <v>842.09168708997936</v>
      </c>
      <c r="N220" s="13">
        <v>846.05348121597194</v>
      </c>
      <c r="O220" s="13">
        <v>850.28927798972745</v>
      </c>
      <c r="P220" s="13">
        <v>854.45123194898474</v>
      </c>
      <c r="Q220" s="13">
        <v>858.67258453633485</v>
      </c>
    </row>
    <row r="221" spans="1:17" x14ac:dyDescent="0.25">
      <c r="A221" s="20">
        <v>1</v>
      </c>
      <c r="B221" s="13">
        <v>764</v>
      </c>
      <c r="C221" s="13">
        <v>803.67540310187519</v>
      </c>
      <c r="D221" s="13">
        <v>777.10390745165114</v>
      </c>
      <c r="E221" s="13">
        <v>773.23087306080492</v>
      </c>
      <c r="F221" s="13">
        <v>773.14384832006533</v>
      </c>
      <c r="G221" s="13">
        <v>774.18270230367648</v>
      </c>
      <c r="H221" s="13">
        <v>787.50341199650961</v>
      </c>
      <c r="I221" s="13">
        <v>802.20865646842128</v>
      </c>
      <c r="J221" s="13">
        <v>818.0694272201348</v>
      </c>
      <c r="K221" s="13">
        <v>834.5808657961087</v>
      </c>
      <c r="L221" s="13">
        <v>839.26433796563038</v>
      </c>
      <c r="M221" s="13">
        <v>844.77282716374259</v>
      </c>
      <c r="N221" s="13">
        <v>848.66302362081842</v>
      </c>
      <c r="O221" s="13">
        <v>852.49164566537161</v>
      </c>
      <c r="P221" s="13">
        <v>856.59865009682596</v>
      </c>
      <c r="Q221" s="13">
        <v>860.64004000304021</v>
      </c>
    </row>
    <row r="222" spans="1:17" x14ac:dyDescent="0.25">
      <c r="A222" s="20">
        <v>2</v>
      </c>
      <c r="B222" s="13">
        <v>769</v>
      </c>
      <c r="C222" s="13">
        <v>765.70654521580752</v>
      </c>
      <c r="D222" s="13">
        <v>802.28799689829827</v>
      </c>
      <c r="E222" s="13">
        <v>778.21284603003289</v>
      </c>
      <c r="F222" s="13">
        <v>775.6099347371694</v>
      </c>
      <c r="G222" s="13">
        <v>775.76744070412997</v>
      </c>
      <c r="H222" s="13">
        <v>776.94336558097041</v>
      </c>
      <c r="I222" s="13">
        <v>789.47606086168139</v>
      </c>
      <c r="J222" s="13">
        <v>803.30061497268787</v>
      </c>
      <c r="K222" s="13">
        <v>818.17239403843166</v>
      </c>
      <c r="L222" s="13">
        <v>833.6559338293124</v>
      </c>
      <c r="M222" s="13">
        <v>838.1282351796682</v>
      </c>
      <c r="N222" s="13">
        <v>843.34218531991371</v>
      </c>
      <c r="O222" s="13">
        <v>847.09505220286212</v>
      </c>
      <c r="P222" s="13">
        <v>850.81829023026182</v>
      </c>
      <c r="Q222" s="13">
        <v>854.80111615196085</v>
      </c>
    </row>
    <row r="223" spans="1:17" x14ac:dyDescent="0.25">
      <c r="A223" s="20">
        <v>3</v>
      </c>
      <c r="B223" s="13">
        <v>838</v>
      </c>
      <c r="C223" s="13">
        <v>773.22180136558893</v>
      </c>
      <c r="D223" s="13">
        <v>770.06380122310668</v>
      </c>
      <c r="E223" s="13">
        <v>804.64269795971506</v>
      </c>
      <c r="F223" s="13">
        <v>783.06556222702147</v>
      </c>
      <c r="G223" s="13">
        <v>780.85868698974582</v>
      </c>
      <c r="H223" s="13">
        <v>781.20886965403429</v>
      </c>
      <c r="I223" s="13">
        <v>782.51600255752555</v>
      </c>
      <c r="J223" s="13">
        <v>794.43725456614084</v>
      </c>
      <c r="K223" s="13">
        <v>807.54578848162248</v>
      </c>
      <c r="L223" s="13">
        <v>821.64065068518789</v>
      </c>
      <c r="M223" s="13">
        <v>836.22886441790206</v>
      </c>
      <c r="N223" s="13">
        <v>840.52061269627552</v>
      </c>
      <c r="O223" s="13">
        <v>845.53607621537458</v>
      </c>
      <c r="P223" s="13">
        <v>849.21048742882192</v>
      </c>
      <c r="Q223" s="13">
        <v>852.85904763210715</v>
      </c>
    </row>
    <row r="224" spans="1:17" x14ac:dyDescent="0.25">
      <c r="A224" s="20">
        <v>4</v>
      </c>
      <c r="B224" s="13">
        <v>910</v>
      </c>
      <c r="C224" s="13">
        <v>839.57257893420376</v>
      </c>
      <c r="D224" s="13">
        <v>778.6093927448627</v>
      </c>
      <c r="E224" s="13">
        <v>776.02779497959102</v>
      </c>
      <c r="F224" s="13">
        <v>809.38702449114544</v>
      </c>
      <c r="G224" s="13">
        <v>789.30531734365491</v>
      </c>
      <c r="H224" s="13">
        <v>787.42135405947499</v>
      </c>
      <c r="I224" s="13">
        <v>787.94778008892558</v>
      </c>
      <c r="J224" s="13">
        <v>789.38544010613384</v>
      </c>
      <c r="K224" s="13">
        <v>800.78565396477927</v>
      </c>
      <c r="L224" s="13">
        <v>813.30979683569103</v>
      </c>
      <c r="M224" s="13">
        <v>826.68825908713961</v>
      </c>
      <c r="N224" s="13">
        <v>840.51269019579854</v>
      </c>
      <c r="O224" s="13">
        <v>844.68742707127024</v>
      </c>
      <c r="P224" s="13">
        <v>849.56201354701057</v>
      </c>
      <c r="Q224" s="13">
        <v>853.17748809236843</v>
      </c>
    </row>
    <row r="225" spans="1:17" x14ac:dyDescent="0.25">
      <c r="A225" s="20">
        <v>5</v>
      </c>
      <c r="B225" s="13">
        <v>846</v>
      </c>
      <c r="C225" s="13">
        <v>908.26790447070618</v>
      </c>
      <c r="D225" s="13">
        <v>841.64653056236386</v>
      </c>
      <c r="E225" s="13">
        <v>784.37679028964601</v>
      </c>
      <c r="F225" s="13">
        <v>782.71447322575796</v>
      </c>
      <c r="G225" s="13">
        <v>814.45433376438245</v>
      </c>
      <c r="H225" s="13">
        <v>795.64346315115495</v>
      </c>
      <c r="I225" s="13">
        <v>794.04547096842907</v>
      </c>
      <c r="J225" s="13">
        <v>794.7370756597486</v>
      </c>
      <c r="K225" s="13">
        <v>796.27540590620026</v>
      </c>
      <c r="L225" s="13">
        <v>807.23918323885493</v>
      </c>
      <c r="M225" s="13">
        <v>819.19763915263343</v>
      </c>
      <c r="N225" s="13">
        <v>831.94734219786312</v>
      </c>
      <c r="O225" s="13">
        <v>845.14534369084413</v>
      </c>
      <c r="P225" s="13">
        <v>849.23972665359122</v>
      </c>
      <c r="Q225" s="13">
        <v>853.99688907401139</v>
      </c>
    </row>
    <row r="226" spans="1:17" x14ac:dyDescent="0.25">
      <c r="A226" s="20">
        <v>6</v>
      </c>
      <c r="B226" s="13">
        <v>921</v>
      </c>
      <c r="C226" s="13">
        <v>848.36308865145918</v>
      </c>
      <c r="D226" s="13">
        <v>907.40339525277375</v>
      </c>
      <c r="E226" s="13">
        <v>844.51770944166572</v>
      </c>
      <c r="F226" s="13">
        <v>790.87802245952105</v>
      </c>
      <c r="G226" s="13">
        <v>789.48521107243755</v>
      </c>
      <c r="H226" s="13">
        <v>819.78731709475642</v>
      </c>
      <c r="I226" s="13">
        <v>802.10164149520187</v>
      </c>
      <c r="J226" s="13">
        <v>800.76777925869703</v>
      </c>
      <c r="K226" s="13">
        <v>801.59358136945013</v>
      </c>
      <c r="L226" s="13">
        <v>803.23054228979004</v>
      </c>
      <c r="M226" s="13">
        <v>813.75033201963538</v>
      </c>
      <c r="N226" s="13">
        <v>825.19903301394345</v>
      </c>
      <c r="O226" s="13">
        <v>837.42404660691966</v>
      </c>
      <c r="P226" s="13">
        <v>850.09016614074517</v>
      </c>
      <c r="Q226" s="13">
        <v>854.11710735718782</v>
      </c>
    </row>
    <row r="227" spans="1:17" x14ac:dyDescent="0.25">
      <c r="A227" s="20">
        <v>7</v>
      </c>
      <c r="B227" s="13">
        <v>911</v>
      </c>
      <c r="C227" s="13">
        <v>921.14042314320864</v>
      </c>
      <c r="D227" s="13">
        <v>851.78356736187618</v>
      </c>
      <c r="E227" s="13">
        <v>908.45310688794143</v>
      </c>
      <c r="F227" s="13">
        <v>849.12360088024923</v>
      </c>
      <c r="G227" s="13">
        <v>798.10164460813428</v>
      </c>
      <c r="H227" s="13">
        <v>796.93107121416392</v>
      </c>
      <c r="I227" s="13">
        <v>826.01154116050679</v>
      </c>
      <c r="J227" s="13">
        <v>809.30632717634126</v>
      </c>
      <c r="K227" s="13">
        <v>808.19261234183477</v>
      </c>
      <c r="L227" s="13">
        <v>809.14635719760645</v>
      </c>
      <c r="M227" s="13">
        <v>810.81463190042848</v>
      </c>
      <c r="N227" s="13">
        <v>820.94459881098874</v>
      </c>
      <c r="O227" s="13">
        <v>831.98458046884912</v>
      </c>
      <c r="P227" s="13">
        <v>843.7786413471033</v>
      </c>
      <c r="Q227" s="13">
        <v>855.9945640421837</v>
      </c>
    </row>
    <row r="228" spans="1:17" x14ac:dyDescent="0.25">
      <c r="A228" s="20">
        <v>8</v>
      </c>
      <c r="B228" s="13">
        <v>889</v>
      </c>
      <c r="C228" s="13">
        <v>913.80441569846391</v>
      </c>
      <c r="D228" s="13">
        <v>923.45982681481144</v>
      </c>
      <c r="E228" s="13">
        <v>857.30729994838168</v>
      </c>
      <c r="F228" s="13">
        <v>912.28220897770029</v>
      </c>
      <c r="G228" s="13">
        <v>855.58785214345141</v>
      </c>
      <c r="H228" s="13">
        <v>806.84537938499943</v>
      </c>
      <c r="I228" s="13">
        <v>805.8835601964463</v>
      </c>
      <c r="J228" s="13">
        <v>833.9173225988817</v>
      </c>
      <c r="K228" s="13">
        <v>818.06527210937008</v>
      </c>
      <c r="L228" s="13">
        <v>817.15937496158801</v>
      </c>
      <c r="M228" s="13">
        <v>818.17670616038072</v>
      </c>
      <c r="N228" s="13">
        <v>819.86578286843701</v>
      </c>
      <c r="O228" s="13">
        <v>829.68523720429289</v>
      </c>
      <c r="P228" s="13">
        <v>840.38794552631123</v>
      </c>
      <c r="Q228" s="13">
        <v>851.81381273516024</v>
      </c>
    </row>
    <row r="229" spans="1:17" x14ac:dyDescent="0.25">
      <c r="A229" s="20">
        <v>9</v>
      </c>
      <c r="B229" s="13">
        <v>879</v>
      </c>
      <c r="C229" s="13">
        <v>894.49009842106898</v>
      </c>
      <c r="D229" s="13">
        <v>918.26168495033949</v>
      </c>
      <c r="E229" s="13">
        <v>927.84233206390957</v>
      </c>
      <c r="F229" s="13">
        <v>864.88209540460798</v>
      </c>
      <c r="G229" s="13">
        <v>917.90436079858125</v>
      </c>
      <c r="H229" s="13">
        <v>863.54452044993889</v>
      </c>
      <c r="I229" s="13">
        <v>816.83944359289671</v>
      </c>
      <c r="J229" s="13">
        <v>816.08003741562561</v>
      </c>
      <c r="K229" s="13">
        <v>843.18218085445517</v>
      </c>
      <c r="L229" s="13">
        <v>828.10155880070442</v>
      </c>
      <c r="M229" s="13">
        <v>827.3322742932902</v>
      </c>
      <c r="N229" s="13">
        <v>828.39934004455904</v>
      </c>
      <c r="O229" s="13">
        <v>830.13493737957936</v>
      </c>
      <c r="P229" s="13">
        <v>839.6955850376122</v>
      </c>
      <c r="Q229" s="13">
        <v>850.10566798204502</v>
      </c>
    </row>
    <row r="230" spans="1:17" x14ac:dyDescent="0.25">
      <c r="A230" s="20">
        <v>10</v>
      </c>
      <c r="B230" s="13">
        <v>911</v>
      </c>
      <c r="C230" s="13">
        <v>886.81552294809796</v>
      </c>
      <c r="D230" s="13">
        <v>901.65475666469001</v>
      </c>
      <c r="E230" s="13">
        <v>924.84473504965774</v>
      </c>
      <c r="F230" s="13">
        <v>934.72191081873223</v>
      </c>
      <c r="G230" s="13">
        <v>874.22004331532378</v>
      </c>
      <c r="H230" s="13">
        <v>925.46097388752924</v>
      </c>
      <c r="I230" s="13">
        <v>873.24113216315948</v>
      </c>
      <c r="J230" s="13">
        <v>828.40857131295536</v>
      </c>
      <c r="K230" s="13">
        <v>827.83172061254163</v>
      </c>
      <c r="L230" s="13">
        <v>854.10111319593739</v>
      </c>
      <c r="M230" s="13">
        <v>839.67511072369734</v>
      </c>
      <c r="N230" s="13">
        <v>839.02418167180303</v>
      </c>
      <c r="O230" s="13">
        <v>840.16518024168909</v>
      </c>
      <c r="P230" s="13">
        <v>841.95912152371568</v>
      </c>
      <c r="Q230" s="13">
        <v>851.29131692812916</v>
      </c>
    </row>
    <row r="231" spans="1:17" x14ac:dyDescent="0.25">
      <c r="A231" s="20">
        <v>11</v>
      </c>
      <c r="B231" s="13">
        <v>984</v>
      </c>
      <c r="C231" s="13">
        <v>919.55044406245827</v>
      </c>
      <c r="D231" s="13">
        <v>896.13284786003248</v>
      </c>
      <c r="E231" s="13">
        <v>910.73013350526924</v>
      </c>
      <c r="F231" s="13">
        <v>933.75970783165531</v>
      </c>
      <c r="G231" s="13">
        <v>943.4596201065815</v>
      </c>
      <c r="H231" s="13">
        <v>885.24200052257834</v>
      </c>
      <c r="I231" s="13">
        <v>934.83895238788546</v>
      </c>
      <c r="J231" s="13">
        <v>884.62916185018912</v>
      </c>
      <c r="K231" s="13">
        <v>841.53710935525885</v>
      </c>
      <c r="L231" s="13">
        <v>841.14409922641858</v>
      </c>
      <c r="M231" s="13">
        <v>866.58985809039018</v>
      </c>
      <c r="N231" s="13">
        <v>852.76649882616834</v>
      </c>
      <c r="O231" s="13">
        <v>852.2545036737107</v>
      </c>
      <c r="P231" s="13">
        <v>853.47919864902906</v>
      </c>
      <c r="Q231" s="13">
        <v>855.33369328497599</v>
      </c>
    </row>
    <row r="232" spans="1:17" x14ac:dyDescent="0.25">
      <c r="A232" s="20">
        <v>12</v>
      </c>
      <c r="B232" s="13">
        <v>957</v>
      </c>
      <c r="C232" s="13">
        <v>992.16226544946392</v>
      </c>
      <c r="D232" s="13">
        <v>929.85123457446343</v>
      </c>
      <c r="E232" s="13">
        <v>907.52500748411967</v>
      </c>
      <c r="F232" s="13">
        <v>922.29527561471525</v>
      </c>
      <c r="G232" s="13">
        <v>944.71228724329455</v>
      </c>
      <c r="H232" s="13">
        <v>954.2407626958144</v>
      </c>
      <c r="I232" s="13">
        <v>898.19513010529715</v>
      </c>
      <c r="J232" s="13">
        <v>946.25920546223927</v>
      </c>
      <c r="K232" s="13">
        <v>897.9445272581271</v>
      </c>
      <c r="L232" s="13">
        <v>856.50960048862385</v>
      </c>
      <c r="M232" s="13">
        <v>856.23964309319956</v>
      </c>
      <c r="N232" s="13">
        <v>880.90255590847562</v>
      </c>
      <c r="O232" s="13">
        <v>867.67779778059514</v>
      </c>
      <c r="P232" s="13">
        <v>867.31175497296249</v>
      </c>
      <c r="Q232" s="13">
        <v>868.62211989748062</v>
      </c>
    </row>
    <row r="233" spans="1:17" x14ac:dyDescent="0.25">
      <c r="A233" s="20">
        <v>13</v>
      </c>
      <c r="B233" s="13">
        <v>958</v>
      </c>
      <c r="C233" s="13">
        <v>967.80586213011168</v>
      </c>
      <c r="D233" s="13">
        <v>1001.6732586548152</v>
      </c>
      <c r="E233" s="13">
        <v>941.76662919297098</v>
      </c>
      <c r="F233" s="13">
        <v>920.88571918406353</v>
      </c>
      <c r="G233" s="13">
        <v>935.34259003921034</v>
      </c>
      <c r="H233" s="13">
        <v>957.17061147156289</v>
      </c>
      <c r="I233" s="13">
        <v>966.54980621476022</v>
      </c>
      <c r="J233" s="13">
        <v>912.58402086846866</v>
      </c>
      <c r="K233" s="13">
        <v>959.18765061971953</v>
      </c>
      <c r="L233" s="13">
        <v>912.68575939495702</v>
      </c>
      <c r="M233" s="13">
        <v>872.76997322465684</v>
      </c>
      <c r="N233" s="13">
        <v>872.609221206077</v>
      </c>
      <c r="O233" s="13">
        <v>896.55847550189344</v>
      </c>
      <c r="P233" s="13">
        <v>883.91497352394003</v>
      </c>
      <c r="Q233" s="13">
        <v>883.69271376259906</v>
      </c>
    </row>
    <row r="234" spans="1:17" x14ac:dyDescent="0.25">
      <c r="A234" s="20">
        <v>14</v>
      </c>
      <c r="B234" s="13">
        <v>991</v>
      </c>
      <c r="C234" s="13">
        <v>970.1742568215451</v>
      </c>
      <c r="D234" s="13">
        <v>979.54396769557468</v>
      </c>
      <c r="E234" s="13">
        <v>1012.5818393905359</v>
      </c>
      <c r="F234" s="13">
        <v>955.37117376288745</v>
      </c>
      <c r="G234" s="13">
        <v>935.37360985603323</v>
      </c>
      <c r="H234" s="13">
        <v>949.52347401104066</v>
      </c>
      <c r="I234" s="13">
        <v>970.80342361073713</v>
      </c>
      <c r="J234" s="13">
        <v>980.05584699697033</v>
      </c>
      <c r="K234" s="13">
        <v>928.06252001779944</v>
      </c>
      <c r="L234" s="13">
        <v>973.28876327577439</v>
      </c>
      <c r="M234" s="13">
        <v>928.454092373702</v>
      </c>
      <c r="N234" s="13">
        <v>889.97397076505649</v>
      </c>
      <c r="O234" s="13">
        <v>889.94630098972505</v>
      </c>
      <c r="P234" s="13">
        <v>913.22914887944023</v>
      </c>
      <c r="Q234" s="13">
        <v>901.14234065688436</v>
      </c>
    </row>
    <row r="235" spans="1:17" x14ac:dyDescent="0.25">
      <c r="A235" s="20">
        <v>15</v>
      </c>
      <c r="B235" s="13">
        <v>1038</v>
      </c>
      <c r="C235" s="13">
        <v>1003.1391771951616</v>
      </c>
      <c r="D235" s="13">
        <v>982.88901223128516</v>
      </c>
      <c r="E235" s="13">
        <v>992.24786246640747</v>
      </c>
      <c r="F235" s="13">
        <v>1024.9213441841036</v>
      </c>
      <c r="G235" s="13">
        <v>969.77297872631129</v>
      </c>
      <c r="H235" s="13">
        <v>950.60674680035891</v>
      </c>
      <c r="I235" s="13">
        <v>964.47496839675068</v>
      </c>
      <c r="J235" s="13">
        <v>985.24619533772807</v>
      </c>
      <c r="K235" s="13">
        <v>994.36998744340792</v>
      </c>
      <c r="L235" s="13">
        <v>944.26562084782529</v>
      </c>
      <c r="M235" s="13">
        <v>988.12148540535338</v>
      </c>
      <c r="N235" s="13">
        <v>944.8643815928001</v>
      </c>
      <c r="O235" s="13">
        <v>907.78001140727372</v>
      </c>
      <c r="P235" s="13">
        <v>907.88941628952978</v>
      </c>
      <c r="Q235" s="13">
        <v>930.54174510637824</v>
      </c>
    </row>
    <row r="236" spans="1:17" x14ac:dyDescent="0.25">
      <c r="A236" s="20">
        <v>16</v>
      </c>
      <c r="B236" s="13">
        <v>964</v>
      </c>
      <c r="C236" s="13">
        <v>1049.0959072011599</v>
      </c>
      <c r="D236" s="13">
        <v>1015.3039601462455</v>
      </c>
      <c r="E236" s="13">
        <v>996.04217908740679</v>
      </c>
      <c r="F236" s="13">
        <v>1005.8246854888824</v>
      </c>
      <c r="G236" s="13">
        <v>1037.6006805120185</v>
      </c>
      <c r="H236" s="13">
        <v>984.48331631237534</v>
      </c>
      <c r="I236" s="13">
        <v>966.14873683608198</v>
      </c>
      <c r="J236" s="13">
        <v>979.7462428237892</v>
      </c>
      <c r="K236" s="13">
        <v>999.99952385693871</v>
      </c>
      <c r="L236" s="13">
        <v>1009.0017679850574</v>
      </c>
      <c r="M236" s="13">
        <v>960.70583338568849</v>
      </c>
      <c r="N236" s="13">
        <v>1003.1894863405843</v>
      </c>
      <c r="O236" s="13">
        <v>961.52384339819093</v>
      </c>
      <c r="P236" s="13">
        <v>925.83134603672067</v>
      </c>
      <c r="Q236" s="13">
        <v>926.0772443791866</v>
      </c>
    </row>
    <row r="237" spans="1:17" x14ac:dyDescent="0.25">
      <c r="A237" s="20">
        <v>17</v>
      </c>
      <c r="B237" s="13">
        <v>995</v>
      </c>
      <c r="C237" s="13">
        <v>976.61493178072271</v>
      </c>
      <c r="D237" s="13">
        <v>1058.5777192832252</v>
      </c>
      <c r="E237" s="13">
        <v>1026.3071186572388</v>
      </c>
      <c r="F237" s="13">
        <v>1008.4768280084606</v>
      </c>
      <c r="G237" s="13">
        <v>1018.1141655399294</v>
      </c>
      <c r="H237" s="13">
        <v>1048.9496330530844</v>
      </c>
      <c r="I237" s="13">
        <v>997.89872127585113</v>
      </c>
      <c r="J237" s="13">
        <v>980.41123147386145</v>
      </c>
      <c r="K237" s="13">
        <v>993.7101490001553</v>
      </c>
      <c r="L237" s="13">
        <v>1013.4336331293698</v>
      </c>
      <c r="M237" s="13">
        <v>1022.2378483781773</v>
      </c>
      <c r="N237" s="13">
        <v>975.76348695637739</v>
      </c>
      <c r="O237" s="13">
        <v>1016.8726033290924</v>
      </c>
      <c r="P237" s="13">
        <v>976.83056597825134</v>
      </c>
      <c r="Q237" s="13">
        <v>942.54896669571565</v>
      </c>
    </row>
    <row r="238" spans="1:17" x14ac:dyDescent="0.25">
      <c r="A238" s="20">
        <v>18</v>
      </c>
      <c r="B238" s="13">
        <v>929</v>
      </c>
      <c r="C238" s="13">
        <v>1004.1899417217213</v>
      </c>
      <c r="D238" s="13">
        <v>986.41069771865989</v>
      </c>
      <c r="E238" s="13">
        <v>1065.5870836877107</v>
      </c>
      <c r="F238" s="13">
        <v>1035.3064248589947</v>
      </c>
      <c r="G238" s="13">
        <v>1018.3523842241135</v>
      </c>
      <c r="H238" s="13">
        <v>1027.804777485899</v>
      </c>
      <c r="I238" s="13">
        <v>1057.6521584599209</v>
      </c>
      <c r="J238" s="13">
        <v>1008.7441937884166</v>
      </c>
      <c r="K238" s="13">
        <v>992.10730120791027</v>
      </c>
      <c r="L238" s="13">
        <v>1005.0873036070574</v>
      </c>
      <c r="M238" s="13">
        <v>1024.1790584815051</v>
      </c>
      <c r="N238" s="13">
        <v>1032.7535321164191</v>
      </c>
      <c r="O238" s="13">
        <v>988.1908083920456</v>
      </c>
      <c r="P238" s="13">
        <v>1027.8737442067409</v>
      </c>
      <c r="Q238" s="13">
        <v>989.50916364542036</v>
      </c>
    </row>
    <row r="239" spans="1:17" x14ac:dyDescent="0.25">
      <c r="A239" s="20">
        <v>19</v>
      </c>
      <c r="B239" s="13">
        <v>941</v>
      </c>
      <c r="C239" s="13">
        <v>921.00337164998984</v>
      </c>
      <c r="D239" s="13">
        <v>989.12386974845447</v>
      </c>
      <c r="E239" s="13">
        <v>973.70218711977077</v>
      </c>
      <c r="F239" s="13">
        <v>1046.8422307564065</v>
      </c>
      <c r="G239" s="13">
        <v>1019.6631025871266</v>
      </c>
      <c r="H239" s="13">
        <v>1004.5491343874608</v>
      </c>
      <c r="I239" s="13">
        <v>1013.3951980450222</v>
      </c>
      <c r="J239" s="13">
        <v>1040.7572403958773</v>
      </c>
      <c r="K239" s="13">
        <v>996.6794003100365</v>
      </c>
      <c r="L239" s="13">
        <v>981.88850013665387</v>
      </c>
      <c r="M239" s="13">
        <v>993.84457906287059</v>
      </c>
      <c r="N239" s="13">
        <v>1011.3126854643541</v>
      </c>
      <c r="O239" s="13">
        <v>1019.2899861151637</v>
      </c>
      <c r="P239" s="13">
        <v>979.1398706381176</v>
      </c>
      <c r="Q239" s="13">
        <v>1015.3666240773225</v>
      </c>
    </row>
    <row r="240" spans="1:17" x14ac:dyDescent="0.25">
      <c r="A240" s="20">
        <v>20</v>
      </c>
      <c r="B240" s="13">
        <v>928</v>
      </c>
      <c r="C240" s="13">
        <v>917.8684712716539</v>
      </c>
      <c r="D240" s="13">
        <v>901.03191213229536</v>
      </c>
      <c r="E240" s="13">
        <v>959.44155601488842</v>
      </c>
      <c r="F240" s="13">
        <v>948.59314490163695</v>
      </c>
      <c r="G240" s="13">
        <v>1010.5809990913526</v>
      </c>
      <c r="H240" s="13">
        <v>988.13803125077618</v>
      </c>
      <c r="I240" s="13">
        <v>975.86044254184299</v>
      </c>
      <c r="J240" s="13">
        <v>983.76605931283723</v>
      </c>
      <c r="K240" s="13">
        <v>1007.1899120404917</v>
      </c>
      <c r="L240" s="13">
        <v>970.61587838131902</v>
      </c>
      <c r="M240" s="13">
        <v>958.48722549367108</v>
      </c>
      <c r="N240" s="13">
        <v>968.78520736613814</v>
      </c>
      <c r="O240" s="13">
        <v>983.78465620704173</v>
      </c>
      <c r="P240" s="13">
        <v>990.88645459509951</v>
      </c>
      <c r="Q240" s="13">
        <v>957.56596299424768</v>
      </c>
    </row>
    <row r="241" spans="1:17" x14ac:dyDescent="0.25">
      <c r="A241" s="20">
        <v>21</v>
      </c>
      <c r="B241" s="13">
        <v>876</v>
      </c>
      <c r="C241" s="13">
        <v>907.33638457580241</v>
      </c>
      <c r="D241" s="13">
        <v>898.97132410837969</v>
      </c>
      <c r="E241" s="13">
        <v>886.44739317280596</v>
      </c>
      <c r="F241" s="13">
        <v>936.77322380465171</v>
      </c>
      <c r="G241" s="13">
        <v>928.43683808651883</v>
      </c>
      <c r="H241" s="13">
        <v>979.73585428436024</v>
      </c>
      <c r="I241" s="13">
        <v>961.85286560464658</v>
      </c>
      <c r="J241" s="13">
        <v>952.34847000857906</v>
      </c>
      <c r="K241" s="13">
        <v>959.33098350030969</v>
      </c>
      <c r="L241" s="13">
        <v>979.05535550469006</v>
      </c>
      <c r="M241" s="13">
        <v>949.46002420544335</v>
      </c>
      <c r="N241" s="13">
        <v>939.83004800485037</v>
      </c>
      <c r="O241" s="13">
        <v>948.64285593799411</v>
      </c>
      <c r="P241" s="13">
        <v>961.3824694980043</v>
      </c>
      <c r="Q241" s="13">
        <v>967.66639096251754</v>
      </c>
    </row>
    <row r="242" spans="1:17" x14ac:dyDescent="0.25">
      <c r="A242" s="20">
        <v>22</v>
      </c>
      <c r="B242" s="13">
        <v>803</v>
      </c>
      <c r="C242" s="13">
        <v>874.93621165624779</v>
      </c>
      <c r="D242" s="13">
        <v>900.52630189070192</v>
      </c>
      <c r="E242" s="13">
        <v>894.91486507309128</v>
      </c>
      <c r="F242" s="13">
        <v>887.14428848137277</v>
      </c>
      <c r="G242" s="13">
        <v>929.1753218821616</v>
      </c>
      <c r="H242" s="13">
        <v>922.858368490776</v>
      </c>
      <c r="I242" s="13">
        <v>965.61859554026069</v>
      </c>
      <c r="J242" s="13">
        <v>951.50222827913569</v>
      </c>
      <c r="K242" s="13">
        <v>944.2342658845298</v>
      </c>
      <c r="L242" s="13">
        <v>950.55914962176314</v>
      </c>
      <c r="M242" s="13">
        <v>967.14738431109629</v>
      </c>
      <c r="N242" s="13">
        <v>943.13958659605919</v>
      </c>
      <c r="O242" s="13">
        <v>935.63573703914653</v>
      </c>
      <c r="P242" s="13">
        <v>943.36151145824238</v>
      </c>
      <c r="Q242" s="13">
        <v>954.32141732187347</v>
      </c>
    </row>
    <row r="243" spans="1:17" x14ac:dyDescent="0.25">
      <c r="A243" s="20">
        <v>23</v>
      </c>
      <c r="B243" s="13">
        <v>833</v>
      </c>
      <c r="C243" s="13">
        <v>822.65603793994285</v>
      </c>
      <c r="D243" s="13">
        <v>882.16402617777601</v>
      </c>
      <c r="E243" s="13">
        <v>904.65930926728481</v>
      </c>
      <c r="F243" s="13">
        <v>902.52684882775384</v>
      </c>
      <c r="G243" s="13">
        <v>896.68328690522378</v>
      </c>
      <c r="H243" s="13">
        <v>932.20470185324518</v>
      </c>
      <c r="I243" s="13">
        <v>927.52478555473192</v>
      </c>
      <c r="J243" s="13">
        <v>963.68464669231946</v>
      </c>
      <c r="K243" s="13">
        <v>952.50938278911087</v>
      </c>
      <c r="L243" s="13">
        <v>947.06162326904439</v>
      </c>
      <c r="M243" s="13">
        <v>952.69767556711338</v>
      </c>
      <c r="N243" s="13">
        <v>966.80814520663591</v>
      </c>
      <c r="O243" s="13">
        <v>947.27867168403873</v>
      </c>
      <c r="P243" s="13">
        <v>941.52721253344396</v>
      </c>
      <c r="Q243" s="13">
        <v>948.43374833457642</v>
      </c>
    </row>
    <row r="244" spans="1:17" x14ac:dyDescent="0.25">
      <c r="A244" s="20">
        <v>24</v>
      </c>
      <c r="B244" s="13">
        <v>873</v>
      </c>
      <c r="C244" s="13">
        <v>853.59980809820411</v>
      </c>
      <c r="D244" s="13">
        <v>844.66147084836564</v>
      </c>
      <c r="E244" s="13">
        <v>895.66790240506691</v>
      </c>
      <c r="F244" s="13">
        <v>917.06209720555773</v>
      </c>
      <c r="G244" s="13">
        <v>915.9045021502028</v>
      </c>
      <c r="H244" s="13">
        <v>911.58107315298901</v>
      </c>
      <c r="I244" s="13">
        <v>941.92391498922666</v>
      </c>
      <c r="J244" s="13">
        <v>938.62522279929613</v>
      </c>
      <c r="K244" s="13">
        <v>969.4744387107678</v>
      </c>
      <c r="L244" s="13">
        <v>960.71846753152636</v>
      </c>
      <c r="M244" s="13">
        <v>956.5432768557406</v>
      </c>
      <c r="N244" s="13">
        <v>961.59459723685109</v>
      </c>
      <c r="O244" s="13">
        <v>973.82684725396109</v>
      </c>
      <c r="P244" s="13">
        <v>957.96724870693174</v>
      </c>
      <c r="Q244" s="13">
        <v>953.64214489440849</v>
      </c>
    </row>
    <row r="245" spans="1:17" x14ac:dyDescent="0.25">
      <c r="A245" s="20">
        <v>25</v>
      </c>
      <c r="B245" s="13">
        <v>917</v>
      </c>
      <c r="C245" s="13">
        <v>891.43285621970608</v>
      </c>
      <c r="D245" s="13">
        <v>874.78556183187527</v>
      </c>
      <c r="E245" s="13">
        <v>868.3613473045275</v>
      </c>
      <c r="F245" s="13">
        <v>913.97214409719038</v>
      </c>
      <c r="G245" s="13">
        <v>932.68261641180482</v>
      </c>
      <c r="H245" s="13">
        <v>932.27178784567775</v>
      </c>
      <c r="I245" s="13">
        <v>929.20492241534987</v>
      </c>
      <c r="J245" s="13">
        <v>955.45411580406017</v>
      </c>
      <c r="K245" s="13">
        <v>953.23725776407446</v>
      </c>
      <c r="L245" s="13">
        <v>979.8829279056082</v>
      </c>
      <c r="M245" s="13">
        <v>972.87258618137776</v>
      </c>
      <c r="N245" s="13">
        <v>969.67939976639195</v>
      </c>
      <c r="O245" s="13">
        <v>974.36384879473155</v>
      </c>
      <c r="P245" s="13">
        <v>985.16781850081065</v>
      </c>
      <c r="Q245" s="13">
        <v>972.26178172700315</v>
      </c>
    </row>
    <row r="246" spans="1:17" x14ac:dyDescent="0.25">
      <c r="A246" s="20">
        <v>26</v>
      </c>
      <c r="B246" s="13">
        <v>972</v>
      </c>
      <c r="C246" s="13">
        <v>931.49990132363371</v>
      </c>
      <c r="D246" s="13">
        <v>909.4995550425806</v>
      </c>
      <c r="E246" s="13">
        <v>896.44282509403945</v>
      </c>
      <c r="F246" s="13">
        <v>893.41602904348122</v>
      </c>
      <c r="G246" s="13">
        <v>932.88557487403011</v>
      </c>
      <c r="H246" s="13">
        <v>949.37863192100815</v>
      </c>
      <c r="I246" s="13">
        <v>949.60293547008769</v>
      </c>
      <c r="J246" s="13">
        <v>947.60158635321602</v>
      </c>
      <c r="K246" s="13">
        <v>970.5031365294733</v>
      </c>
      <c r="L246" s="13">
        <v>969.20292089961583</v>
      </c>
      <c r="M246" s="13">
        <v>992.25096577249599</v>
      </c>
      <c r="N246" s="13">
        <v>986.61316763966954</v>
      </c>
      <c r="O246" s="13">
        <v>984.30971094244728</v>
      </c>
      <c r="P246" s="13">
        <v>988.76341361572315</v>
      </c>
      <c r="Q246" s="13">
        <v>998.42710128906276</v>
      </c>
    </row>
    <row r="247" spans="1:17" x14ac:dyDescent="0.25">
      <c r="A247" s="20">
        <v>27</v>
      </c>
      <c r="B247" s="13">
        <v>947</v>
      </c>
      <c r="C247" s="13">
        <v>979.96408632336454</v>
      </c>
      <c r="D247" s="13">
        <v>945.01042322867215</v>
      </c>
      <c r="E247" s="13">
        <v>927.22381128914958</v>
      </c>
      <c r="F247" s="13">
        <v>918.37969412390726</v>
      </c>
      <c r="G247" s="13">
        <v>916.38122703016859</v>
      </c>
      <c r="H247" s="13">
        <v>950.80989857994189</v>
      </c>
      <c r="I247" s="13">
        <v>965.52299070414199</v>
      </c>
      <c r="J247" s="13">
        <v>966.30289918552273</v>
      </c>
      <c r="K247" s="13">
        <v>965.12939809198565</v>
      </c>
      <c r="L247" s="13">
        <v>985.34480315615826</v>
      </c>
      <c r="M247" s="13">
        <v>984.59321577961452</v>
      </c>
      <c r="N247" s="13">
        <v>1004.6784159648535</v>
      </c>
      <c r="O247" s="13">
        <v>1000.2429675158126</v>
      </c>
      <c r="P247" s="13">
        <v>998.72057345103815</v>
      </c>
      <c r="Q247" s="13">
        <v>1002.9971065091598</v>
      </c>
    </row>
    <row r="248" spans="1:17" x14ac:dyDescent="0.25">
      <c r="A248" s="20">
        <v>28</v>
      </c>
      <c r="B248" s="13">
        <v>873</v>
      </c>
      <c r="C248" s="13">
        <v>959.62443444926771</v>
      </c>
      <c r="D248" s="13">
        <v>987.90724319958917</v>
      </c>
      <c r="E248" s="13">
        <v>958.74757508634343</v>
      </c>
      <c r="F248" s="13">
        <v>945.64062146188076</v>
      </c>
      <c r="G248" s="13">
        <v>938.56363700404586</v>
      </c>
      <c r="H248" s="13">
        <v>937.35936634390225</v>
      </c>
      <c r="I248" s="13">
        <v>967.68083326942599</v>
      </c>
      <c r="J248" s="13">
        <v>980.97372331918393</v>
      </c>
      <c r="K248" s="13">
        <v>982.17072128795201</v>
      </c>
      <c r="L248" s="13">
        <v>981.70426099585086</v>
      </c>
      <c r="M248" s="13">
        <v>999.533312139945</v>
      </c>
      <c r="N248" s="13">
        <v>999.18827224856136</v>
      </c>
      <c r="O248" s="13">
        <v>1016.9354368415218</v>
      </c>
      <c r="P248" s="13">
        <v>1013.5395150577375</v>
      </c>
      <c r="Q248" s="13">
        <v>1012.6638612056921</v>
      </c>
    </row>
    <row r="249" spans="1:17" x14ac:dyDescent="0.25">
      <c r="A249" s="20">
        <v>29</v>
      </c>
      <c r="B249" s="13">
        <v>963</v>
      </c>
      <c r="C249" s="13">
        <v>896.46690778209768</v>
      </c>
      <c r="D249" s="13">
        <v>971.71577487294758</v>
      </c>
      <c r="E249" s="13">
        <v>997.41858473148307</v>
      </c>
      <c r="F249" s="13">
        <v>974.17440843232055</v>
      </c>
      <c r="G249" s="13">
        <v>963.28975309909538</v>
      </c>
      <c r="H249" s="13">
        <v>957.6191527677139</v>
      </c>
      <c r="I249" s="13">
        <v>957.08761568788191</v>
      </c>
      <c r="J249" s="13">
        <v>984.07685741133128</v>
      </c>
      <c r="K249" s="13">
        <v>996.17130248224487</v>
      </c>
      <c r="L249" s="13">
        <v>997.74090588078707</v>
      </c>
      <c r="M249" s="13">
        <v>997.67296589612613</v>
      </c>
      <c r="N249" s="13">
        <v>1013.5078554235138</v>
      </c>
      <c r="O249" s="13">
        <v>1013.5779195501252</v>
      </c>
      <c r="P249" s="13">
        <v>1029.4656209168654</v>
      </c>
      <c r="Q249" s="13">
        <v>1026.9302410755031</v>
      </c>
    </row>
    <row r="250" spans="1:17" x14ac:dyDescent="0.25">
      <c r="A250" s="20">
        <v>30</v>
      </c>
      <c r="B250" s="13">
        <v>1041</v>
      </c>
      <c r="C250" s="13">
        <v>976.07157766549744</v>
      </c>
      <c r="D250" s="13">
        <v>917.41383947473173</v>
      </c>
      <c r="E250" s="13">
        <v>984.50583515973949</v>
      </c>
      <c r="F250" s="13">
        <v>1009.2233428654541</v>
      </c>
      <c r="G250" s="13">
        <v>989.31073128052174</v>
      </c>
      <c r="H250" s="13">
        <v>980.22320962160461</v>
      </c>
      <c r="I250" s="13">
        <v>975.73651532776137</v>
      </c>
      <c r="J250" s="13">
        <v>975.79572052971048</v>
      </c>
      <c r="K250" s="13">
        <v>999.9961993477433</v>
      </c>
      <c r="L250" s="13">
        <v>1011.1290110449219</v>
      </c>
      <c r="M250" s="13">
        <v>1012.8325333581604</v>
      </c>
      <c r="N250" s="13">
        <v>1013.0562403460052</v>
      </c>
      <c r="O250" s="13">
        <v>1027.322062410431</v>
      </c>
      <c r="P250" s="13">
        <v>1027.7867986597723</v>
      </c>
      <c r="Q250" s="13">
        <v>1042.1483825848002</v>
      </c>
    </row>
    <row r="251" spans="1:17" x14ac:dyDescent="0.25">
      <c r="A251" s="20">
        <v>31</v>
      </c>
      <c r="B251" s="13">
        <v>1031</v>
      </c>
      <c r="C251" s="13">
        <v>1044.9009676032399</v>
      </c>
      <c r="D251" s="13">
        <v>987.29604953217654</v>
      </c>
      <c r="E251" s="13">
        <v>936.30293294970522</v>
      </c>
      <c r="F251" s="13">
        <v>997.72012934574946</v>
      </c>
      <c r="G251" s="13">
        <v>1020.114209429281</v>
      </c>
      <c r="H251" s="13">
        <v>1002.9361938265607</v>
      </c>
      <c r="I251" s="13">
        <v>995.36217484085603</v>
      </c>
      <c r="J251" s="13">
        <v>991.89062981149834</v>
      </c>
      <c r="K251" s="13">
        <v>992.40493456171566</v>
      </c>
      <c r="L251" s="13">
        <v>1014.3019178895981</v>
      </c>
      <c r="M251" s="13">
        <v>1024.4623398207573</v>
      </c>
      <c r="N251" s="13">
        <v>1026.237991914189</v>
      </c>
      <c r="O251" s="13">
        <v>1026.776441241861</v>
      </c>
      <c r="P251" s="13">
        <v>1039.7808834857676</v>
      </c>
      <c r="Q251" s="13">
        <v>1040.579235969207</v>
      </c>
    </row>
    <row r="252" spans="1:17" x14ac:dyDescent="0.25">
      <c r="A252" s="20">
        <v>32</v>
      </c>
      <c r="B252" s="13">
        <v>1114</v>
      </c>
      <c r="C252" s="13">
        <v>1035.9038493935395</v>
      </c>
      <c r="D252" s="13">
        <v>1048.1326298999445</v>
      </c>
      <c r="E252" s="13">
        <v>997.7093350836451</v>
      </c>
      <c r="F252" s="13">
        <v>954.15673653758961</v>
      </c>
      <c r="G252" s="13">
        <v>1009.395888397365</v>
      </c>
      <c r="H252" s="13">
        <v>1029.795474907206</v>
      </c>
      <c r="I252" s="13">
        <v>1014.923788748689</v>
      </c>
      <c r="J252" s="13">
        <v>1008.6447517125298</v>
      </c>
      <c r="K252" s="13">
        <v>1005.9875002041952</v>
      </c>
      <c r="L252" s="13">
        <v>1006.9024544125923</v>
      </c>
      <c r="M252" s="13">
        <v>1026.7045986690814</v>
      </c>
      <c r="N252" s="13">
        <v>1036.0115763095355</v>
      </c>
      <c r="O252" s="13">
        <v>1037.91470154994</v>
      </c>
      <c r="P252" s="13">
        <v>1038.7594121072452</v>
      </c>
      <c r="Q252" s="13">
        <v>1050.7112225940543</v>
      </c>
    </row>
    <row r="253" spans="1:17" x14ac:dyDescent="0.25">
      <c r="A253" s="20">
        <v>33</v>
      </c>
      <c r="B253" s="13">
        <v>1120</v>
      </c>
      <c r="C253" s="13">
        <v>1109.6993233109818</v>
      </c>
      <c r="D253" s="13">
        <v>1039.5289476171433</v>
      </c>
      <c r="E253" s="13">
        <v>1051.3751893167969</v>
      </c>
      <c r="F253" s="13">
        <v>1007.9082422490038</v>
      </c>
      <c r="G253" s="13">
        <v>969.26017386781973</v>
      </c>
      <c r="H253" s="13">
        <v>1019.2600777516682</v>
      </c>
      <c r="I253" s="13">
        <v>1037.9924533875223</v>
      </c>
      <c r="J253" s="13">
        <v>1025.0814820852179</v>
      </c>
      <c r="K253" s="13">
        <v>1019.853850067763</v>
      </c>
      <c r="L253" s="13">
        <v>1017.8973655676766</v>
      </c>
      <c r="M253" s="13">
        <v>1018.993100128572</v>
      </c>
      <c r="N253" s="13">
        <v>1036.998734455957</v>
      </c>
      <c r="O253" s="13">
        <v>1045.6510785263797</v>
      </c>
      <c r="P253" s="13">
        <v>1047.7008092559001</v>
      </c>
      <c r="Q253" s="13">
        <v>1048.8048410477156</v>
      </c>
    </row>
    <row r="254" spans="1:17" x14ac:dyDescent="0.25">
      <c r="A254" s="20">
        <v>34</v>
      </c>
      <c r="B254" s="13">
        <v>1155</v>
      </c>
      <c r="C254" s="13">
        <v>1114.6033176738915</v>
      </c>
      <c r="D254" s="13">
        <v>1105.2075359364949</v>
      </c>
      <c r="E254" s="13">
        <v>1042.6306360576655</v>
      </c>
      <c r="F254" s="13">
        <v>1055.0240210357933</v>
      </c>
      <c r="G254" s="13">
        <v>1016.1485729202217</v>
      </c>
      <c r="H254" s="13">
        <v>981.5990680456307</v>
      </c>
      <c r="I254" s="13">
        <v>1027.1819324139801</v>
      </c>
      <c r="J254" s="13">
        <v>1044.5270685712994</v>
      </c>
      <c r="K254" s="13">
        <v>1033.2341613158869</v>
      </c>
      <c r="L254" s="13">
        <v>1028.9080439165273</v>
      </c>
      <c r="M254" s="13">
        <v>1027.3959657012692</v>
      </c>
      <c r="N254" s="13">
        <v>1028.6079537015039</v>
      </c>
      <c r="O254" s="13">
        <v>1045.155212710871</v>
      </c>
      <c r="P254" s="13">
        <v>1053.2923420270808</v>
      </c>
      <c r="Q254" s="13">
        <v>1055.4665998142659</v>
      </c>
    </row>
    <row r="255" spans="1:17" x14ac:dyDescent="0.25">
      <c r="A255" s="20">
        <v>35</v>
      </c>
      <c r="B255" s="13">
        <v>1146</v>
      </c>
      <c r="C255" s="13">
        <v>1145.3474969930335</v>
      </c>
      <c r="D255" s="13">
        <v>1108.5595879652535</v>
      </c>
      <c r="E255" s="13">
        <v>1100.8096396773797</v>
      </c>
      <c r="F255" s="13">
        <v>1045.4569001342984</v>
      </c>
      <c r="G255" s="13">
        <v>1057.1147662573758</v>
      </c>
      <c r="H255" s="13">
        <v>1022.1063574775864</v>
      </c>
      <c r="I255" s="13">
        <v>991.04983957466061</v>
      </c>
      <c r="J255" s="13">
        <v>1032.8879023361151</v>
      </c>
      <c r="K255" s="13">
        <v>1049.0167973275534</v>
      </c>
      <c r="L255" s="13">
        <v>1039.111457982923</v>
      </c>
      <c r="M255" s="13">
        <v>1035.4137044179054</v>
      </c>
      <c r="N255" s="13">
        <v>1034.2439342503565</v>
      </c>
      <c r="O255" s="13">
        <v>1035.6056046500896</v>
      </c>
      <c r="P255" s="13">
        <v>1050.9456988615193</v>
      </c>
      <c r="Q255" s="13">
        <v>1058.6444555155465</v>
      </c>
    </row>
    <row r="256" spans="1:17" x14ac:dyDescent="0.25">
      <c r="A256" s="20">
        <v>36</v>
      </c>
      <c r="B256" s="13">
        <v>1117</v>
      </c>
      <c r="C256" s="13">
        <v>1137.2838490436259</v>
      </c>
      <c r="D256" s="13">
        <v>1136.627727903792</v>
      </c>
      <c r="E256" s="13">
        <v>1103.6891579983294</v>
      </c>
      <c r="F256" s="13">
        <v>1098.0482193125854</v>
      </c>
      <c r="G256" s="13">
        <v>1047.7069582573026</v>
      </c>
      <c r="H256" s="13">
        <v>1058.7065042329339</v>
      </c>
      <c r="I256" s="13">
        <v>1026.9844976180116</v>
      </c>
      <c r="J256" s="13">
        <v>998.90730749273916</v>
      </c>
      <c r="K256" s="13">
        <v>1037.5426948067852</v>
      </c>
      <c r="L256" s="13">
        <v>1052.6569036424185</v>
      </c>
      <c r="M256" s="13">
        <v>1043.8027160774502</v>
      </c>
      <c r="N256" s="13">
        <v>1040.6067744946038</v>
      </c>
      <c r="O256" s="13">
        <v>1039.7765151868932</v>
      </c>
      <c r="P256" s="13">
        <v>1041.2979767129593</v>
      </c>
      <c r="Q256" s="13">
        <v>1055.6185759567848</v>
      </c>
    </row>
    <row r="257" spans="1:17" x14ac:dyDescent="0.25">
      <c r="A257" s="20">
        <v>37</v>
      </c>
      <c r="B257" s="13">
        <v>1145</v>
      </c>
      <c r="C257" s="13">
        <v>1110.4009685598014</v>
      </c>
      <c r="D257" s="13">
        <v>1129.0207915039766</v>
      </c>
      <c r="E257" s="13">
        <v>1129.1124485318485</v>
      </c>
      <c r="F257" s="13">
        <v>1100.1093907445788</v>
      </c>
      <c r="G257" s="13">
        <v>1095.2358482320044</v>
      </c>
      <c r="H257" s="13">
        <v>1049.1489955066641</v>
      </c>
      <c r="I257" s="13">
        <v>1059.5912861349643</v>
      </c>
      <c r="J257" s="13">
        <v>1030.6972910424026</v>
      </c>
      <c r="K257" s="13">
        <v>1005.1395675902081</v>
      </c>
      <c r="L257" s="13">
        <v>1041.0495956762968</v>
      </c>
      <c r="M257" s="13">
        <v>1055.18191490501</v>
      </c>
      <c r="N257" s="13">
        <v>1047.196652592128</v>
      </c>
      <c r="O257" s="13">
        <v>1044.4747464710983</v>
      </c>
      <c r="P257" s="13">
        <v>1043.9650113767354</v>
      </c>
      <c r="Q257" s="13">
        <v>1045.623724382687</v>
      </c>
    </row>
    <row r="258" spans="1:17" x14ac:dyDescent="0.25">
      <c r="A258" s="20">
        <v>38</v>
      </c>
      <c r="B258" s="13">
        <v>1020</v>
      </c>
      <c r="C258" s="13">
        <v>1135.5451574613123</v>
      </c>
      <c r="D258" s="13">
        <v>1103.4757091763959</v>
      </c>
      <c r="E258" s="13">
        <v>1121.3601660003437</v>
      </c>
      <c r="F258" s="13">
        <v>1122.698064046933</v>
      </c>
      <c r="G258" s="13">
        <v>1096.1343316411821</v>
      </c>
      <c r="H258" s="13">
        <v>1091.8937358110229</v>
      </c>
      <c r="I258" s="13">
        <v>1049.5011631267869</v>
      </c>
      <c r="J258" s="13">
        <v>1059.4743093314423</v>
      </c>
      <c r="K258" s="13">
        <v>1033.004661621377</v>
      </c>
      <c r="L258" s="13">
        <v>1009.6412595971348</v>
      </c>
      <c r="M258" s="13">
        <v>1043.0806458199779</v>
      </c>
      <c r="N258" s="13">
        <v>1056.334481991184</v>
      </c>
      <c r="O258" s="13">
        <v>1049.142874422573</v>
      </c>
      <c r="P258" s="13">
        <v>1046.8596849331509</v>
      </c>
      <c r="Q258" s="13">
        <v>1046.6271408829627</v>
      </c>
    </row>
    <row r="259" spans="1:17" x14ac:dyDescent="0.25">
      <c r="A259" s="20">
        <v>39</v>
      </c>
      <c r="B259" s="13">
        <v>1006</v>
      </c>
      <c r="C259" s="13">
        <v>1019.0227438321867</v>
      </c>
      <c r="D259" s="13">
        <v>1126.4070807500825</v>
      </c>
      <c r="E259" s="13">
        <v>1097.1817402717431</v>
      </c>
      <c r="F259" s="13">
        <v>1114.9875208998305</v>
      </c>
      <c r="G259" s="13">
        <v>1116.5087377596401</v>
      </c>
      <c r="H259" s="13">
        <v>1092.0463546757824</v>
      </c>
      <c r="I259" s="13">
        <v>1088.363120050996</v>
      </c>
      <c r="J259" s="13">
        <v>1049.2114880758354</v>
      </c>
      <c r="K259" s="13">
        <v>1058.7502785227525</v>
      </c>
      <c r="L259" s="13">
        <v>1034.408306880588</v>
      </c>
      <c r="M259" s="13">
        <v>1012.8596628087877</v>
      </c>
      <c r="N259" s="13">
        <v>1044.1185521301318</v>
      </c>
      <c r="O259" s="13">
        <v>1056.6452303010378</v>
      </c>
      <c r="P259" s="13">
        <v>1050.1734732947552</v>
      </c>
      <c r="Q259" s="13">
        <v>1048.2732157566415</v>
      </c>
    </row>
    <row r="260" spans="1:17" x14ac:dyDescent="0.25">
      <c r="A260" s="20">
        <v>40</v>
      </c>
      <c r="B260" s="13">
        <v>1042</v>
      </c>
      <c r="C260" s="13">
        <v>1005.5607158474882</v>
      </c>
      <c r="D260" s="13">
        <v>1017.6566688264016</v>
      </c>
      <c r="E260" s="13">
        <v>1118.5515024485217</v>
      </c>
      <c r="F260" s="13">
        <v>1092.3268131412694</v>
      </c>
      <c r="G260" s="13">
        <v>1109.2276411236166</v>
      </c>
      <c r="H260" s="13">
        <v>1110.8839701516335</v>
      </c>
      <c r="I260" s="13">
        <v>1088.2661828288165</v>
      </c>
      <c r="J260" s="13">
        <v>1085.0871965879949</v>
      </c>
      <c r="K260" s="13">
        <v>1048.7489300868167</v>
      </c>
      <c r="L260" s="13">
        <v>1057.9209756723899</v>
      </c>
      <c r="M260" s="13">
        <v>1035.3478821007805</v>
      </c>
      <c r="N260" s="13">
        <v>1015.3631933742849</v>
      </c>
      <c r="O260" s="13">
        <v>1044.7542355121386</v>
      </c>
      <c r="P260" s="13">
        <v>1056.6740772834569</v>
      </c>
      <c r="Q260" s="13">
        <v>1050.831879850941</v>
      </c>
    </row>
    <row r="261" spans="1:17" x14ac:dyDescent="0.25">
      <c r="A261" s="20">
        <v>41</v>
      </c>
      <c r="B261" s="13">
        <v>1005</v>
      </c>
      <c r="C261" s="13">
        <v>1038.7777872583524</v>
      </c>
      <c r="D261" s="13">
        <v>1004.5573456005536</v>
      </c>
      <c r="E261" s="13">
        <v>1016.4064815472118</v>
      </c>
      <c r="F261" s="13">
        <v>1112.0719532219875</v>
      </c>
      <c r="G261" s="13">
        <v>1087.7165026161142</v>
      </c>
      <c r="H261" s="13">
        <v>1103.7907201573357</v>
      </c>
      <c r="I261" s="13">
        <v>1105.5721336843396</v>
      </c>
      <c r="J261" s="13">
        <v>1084.6051145046522</v>
      </c>
      <c r="K261" s="13">
        <v>1081.8530033120026</v>
      </c>
      <c r="L261" s="13">
        <v>1048.0201715631392</v>
      </c>
      <c r="M261" s="13">
        <v>1056.7816948448965</v>
      </c>
      <c r="N261" s="13">
        <v>1035.754250442955</v>
      </c>
      <c r="O261" s="13">
        <v>1017.1900142791242</v>
      </c>
      <c r="P261" s="13">
        <v>1044.9526629746781</v>
      </c>
      <c r="Q261" s="13">
        <v>1056.33742950378</v>
      </c>
    </row>
    <row r="262" spans="1:17" x14ac:dyDescent="0.25">
      <c r="A262" s="20">
        <v>42</v>
      </c>
      <c r="B262" s="13">
        <v>946</v>
      </c>
      <c r="C262" s="13">
        <v>1003.5685318625584</v>
      </c>
      <c r="D262" s="13">
        <v>1035.2908499510904</v>
      </c>
      <c r="E262" s="13">
        <v>1003.5749141825743</v>
      </c>
      <c r="F262" s="13">
        <v>1015.6868737264444</v>
      </c>
      <c r="G262" s="13">
        <v>1105.9518362224539</v>
      </c>
      <c r="H262" s="13">
        <v>1083.2422972570901</v>
      </c>
      <c r="I262" s="13">
        <v>1098.583818952379</v>
      </c>
      <c r="J262" s="13">
        <v>1100.4915411406184</v>
      </c>
      <c r="K262" s="13">
        <v>1080.9784266687766</v>
      </c>
      <c r="L262" s="13">
        <v>1078.6192778309546</v>
      </c>
      <c r="M262" s="13">
        <v>1046.9403533889297</v>
      </c>
      <c r="N262" s="13">
        <v>1055.3158243097525</v>
      </c>
      <c r="O262" s="13">
        <v>1035.6996361464301</v>
      </c>
      <c r="P262" s="13">
        <v>1018.4254217335201</v>
      </c>
      <c r="Q262" s="13">
        <v>1044.7390314808843</v>
      </c>
    </row>
    <row r="263" spans="1:17" x14ac:dyDescent="0.25">
      <c r="A263" s="20">
        <v>43</v>
      </c>
      <c r="B263" s="13">
        <v>932</v>
      </c>
      <c r="C263" s="13">
        <v>947.77417962843049</v>
      </c>
      <c r="D263" s="13">
        <v>1002.0543588759529</v>
      </c>
      <c r="E263" s="13">
        <v>1032.4608285384636</v>
      </c>
      <c r="F263" s="13">
        <v>1003.4203817994683</v>
      </c>
      <c r="G263" s="13">
        <v>1015.0833479743433</v>
      </c>
      <c r="H263" s="13">
        <v>1100.5163078086614</v>
      </c>
      <c r="I263" s="13">
        <v>1079.2802388483965</v>
      </c>
      <c r="J263" s="13">
        <v>1093.9849423789012</v>
      </c>
      <c r="K263" s="13">
        <v>1095.989300966357</v>
      </c>
      <c r="L263" s="13">
        <v>1077.7844029070884</v>
      </c>
      <c r="M263" s="13">
        <v>1075.7015927918371</v>
      </c>
      <c r="N263" s="13">
        <v>1045.9223669304215</v>
      </c>
      <c r="O263" s="13">
        <v>1053.9866645109248</v>
      </c>
      <c r="P263" s="13">
        <v>1035.6509122817356</v>
      </c>
      <c r="Q263" s="13">
        <v>1019.5265446827033</v>
      </c>
    </row>
    <row r="264" spans="1:17" x14ac:dyDescent="0.25">
      <c r="A264" s="20">
        <v>44</v>
      </c>
      <c r="B264" s="13">
        <v>996</v>
      </c>
      <c r="C264" s="13">
        <v>934.10478223478958</v>
      </c>
      <c r="D264" s="13">
        <v>948.97737449350063</v>
      </c>
      <c r="E264" s="13">
        <v>1000.7975251012984</v>
      </c>
      <c r="F264" s="13">
        <v>1030.4540950513242</v>
      </c>
      <c r="G264" s="13">
        <v>1003.1670142598325</v>
      </c>
      <c r="H264" s="13">
        <v>1014.4068947918717</v>
      </c>
      <c r="I264" s="13">
        <v>1095.5004890268197</v>
      </c>
      <c r="J264" s="13">
        <v>1075.603441348263</v>
      </c>
      <c r="K264" s="13">
        <v>1089.720226320602</v>
      </c>
      <c r="L264" s="13">
        <v>1091.8235900176912</v>
      </c>
      <c r="M264" s="13">
        <v>1074.72371326142</v>
      </c>
      <c r="N264" s="13">
        <v>1072.8720644925199</v>
      </c>
      <c r="O264" s="13">
        <v>1044.8296379576113</v>
      </c>
      <c r="P264" s="13">
        <v>1052.6378688106431</v>
      </c>
      <c r="Q264" s="13">
        <v>1035.4532642885674</v>
      </c>
    </row>
    <row r="265" spans="1:17" x14ac:dyDescent="0.25">
      <c r="A265" s="20">
        <v>45</v>
      </c>
      <c r="B265" s="13">
        <v>903</v>
      </c>
      <c r="C265" s="13">
        <v>994.56672844986736</v>
      </c>
      <c r="D265" s="13">
        <v>935.80134012861322</v>
      </c>
      <c r="E265" s="13">
        <v>950.31616245308885</v>
      </c>
      <c r="F265" s="13">
        <v>1000.3301047683999</v>
      </c>
      <c r="G265" s="13">
        <v>1028.6889130959933</v>
      </c>
      <c r="H265" s="13">
        <v>1002.9763318247078</v>
      </c>
      <c r="I265" s="13">
        <v>1013.8381965744978</v>
      </c>
      <c r="J265" s="13">
        <v>1091.0061878047409</v>
      </c>
      <c r="K265" s="13">
        <v>1072.3104762528908</v>
      </c>
      <c r="L265" s="13">
        <v>1085.9062607722021</v>
      </c>
      <c r="M265" s="13">
        <v>1088.0331879045361</v>
      </c>
      <c r="N265" s="13">
        <v>1071.9197069151435</v>
      </c>
      <c r="O265" s="13">
        <v>1070.3072443149358</v>
      </c>
      <c r="P265" s="13">
        <v>1043.8628443822097</v>
      </c>
      <c r="Q265" s="13">
        <v>1051.4414178229454</v>
      </c>
    </row>
    <row r="266" spans="1:17" x14ac:dyDescent="0.25">
      <c r="A266" s="20">
        <v>46</v>
      </c>
      <c r="B266" s="13">
        <v>947</v>
      </c>
      <c r="C266" s="13">
        <v>906.04256027648501</v>
      </c>
      <c r="D266" s="13">
        <v>993.08311963175254</v>
      </c>
      <c r="E266" s="13">
        <v>937.57262141575563</v>
      </c>
      <c r="F266" s="13">
        <v>952.16763764946836</v>
      </c>
      <c r="G266" s="13">
        <v>999.96260879205079</v>
      </c>
      <c r="H266" s="13">
        <v>1027.1279430321376</v>
      </c>
      <c r="I266" s="13">
        <v>1002.8492216532552</v>
      </c>
      <c r="J266" s="13">
        <v>1013.381028356773</v>
      </c>
      <c r="K266" s="13">
        <v>1086.9767641272681</v>
      </c>
      <c r="L266" s="13">
        <v>1069.3817914436584</v>
      </c>
      <c r="M266" s="13">
        <v>1082.4426408679258</v>
      </c>
      <c r="N266" s="13">
        <v>1084.5760095510227</v>
      </c>
      <c r="O266" s="13">
        <v>1069.3845031861595</v>
      </c>
      <c r="P266" s="13">
        <v>1068.0116104361707</v>
      </c>
      <c r="Q266" s="13">
        <v>1043.0165126601657</v>
      </c>
    </row>
    <row r="267" spans="1:17" x14ac:dyDescent="0.25">
      <c r="A267" s="20">
        <v>47</v>
      </c>
      <c r="B267" s="13">
        <v>978</v>
      </c>
      <c r="C267" s="13">
        <v>948.40400939436654</v>
      </c>
      <c r="D267" s="13">
        <v>909.31769901497728</v>
      </c>
      <c r="E267" s="13">
        <v>992.67890053594215</v>
      </c>
      <c r="F267" s="13">
        <v>940.51018489917487</v>
      </c>
      <c r="G267" s="13">
        <v>954.62956309263075</v>
      </c>
      <c r="H267" s="13">
        <v>1000.3921986930794</v>
      </c>
      <c r="I267" s="13">
        <v>1026.4803892380964</v>
      </c>
      <c r="J267" s="13">
        <v>1003.5225036162692</v>
      </c>
      <c r="K267" s="13">
        <v>1013.7444102132846</v>
      </c>
      <c r="L267" s="13">
        <v>1084.1040385975264</v>
      </c>
      <c r="M267" s="13">
        <v>1067.4525076962016</v>
      </c>
      <c r="N267" s="13">
        <v>1080.0147943597481</v>
      </c>
      <c r="O267" s="13">
        <v>1082.1834583640027</v>
      </c>
      <c r="P267" s="13">
        <v>1067.85435565996</v>
      </c>
      <c r="Q267" s="13">
        <v>1066.7040460185156</v>
      </c>
    </row>
    <row r="268" spans="1:17" x14ac:dyDescent="0.25">
      <c r="A268" s="20">
        <v>48</v>
      </c>
      <c r="B268" s="13">
        <v>921</v>
      </c>
      <c r="C268" s="13">
        <v>978.63146147349096</v>
      </c>
      <c r="D268" s="13">
        <v>950.32529099262001</v>
      </c>
      <c r="E268" s="13">
        <v>913.34852448574975</v>
      </c>
      <c r="F268" s="13">
        <v>993.73936917293781</v>
      </c>
      <c r="G268" s="13">
        <v>944.09666858621836</v>
      </c>
      <c r="H268" s="13">
        <v>957.76890963646076</v>
      </c>
      <c r="I268" s="13">
        <v>1001.6792685181299</v>
      </c>
      <c r="J268" s="13">
        <v>1026.7966213962961</v>
      </c>
      <c r="K268" s="13">
        <v>1005.0402452642317</v>
      </c>
      <c r="L268" s="13">
        <v>1014.99192712441</v>
      </c>
      <c r="M268" s="13">
        <v>1082.3324929161508</v>
      </c>
      <c r="N268" s="13">
        <v>1066.5336048139691</v>
      </c>
      <c r="O268" s="13">
        <v>1078.6687953409623</v>
      </c>
      <c r="P268" s="13">
        <v>1080.8935357928858</v>
      </c>
      <c r="Q268" s="13">
        <v>1067.3585062858383</v>
      </c>
    </row>
    <row r="269" spans="1:17" x14ac:dyDescent="0.25">
      <c r="A269" s="20">
        <v>49</v>
      </c>
      <c r="B269" s="13">
        <v>912</v>
      </c>
      <c r="C269" s="13">
        <v>924.56353415193303</v>
      </c>
      <c r="D269" s="13">
        <v>979.66947713323168</v>
      </c>
      <c r="E269" s="13">
        <v>952.93372302094724</v>
      </c>
      <c r="F269" s="13">
        <v>918.26548423046245</v>
      </c>
      <c r="G269" s="13">
        <v>995.41837342779525</v>
      </c>
      <c r="H269" s="13">
        <v>948.08183484874098</v>
      </c>
      <c r="I269" s="13">
        <v>961.35341534242832</v>
      </c>
      <c r="J269" s="13">
        <v>1003.5804283330328</v>
      </c>
      <c r="K269" s="13">
        <v>1027.7993796649068</v>
      </c>
      <c r="L269" s="13">
        <v>1007.1570341009304</v>
      </c>
      <c r="M269" s="13">
        <v>1016.8059283408131</v>
      </c>
      <c r="N269" s="13">
        <v>1081.3697869541011</v>
      </c>
      <c r="O269" s="13">
        <v>1066.3806079100675</v>
      </c>
      <c r="P269" s="13">
        <v>1078.1471060202794</v>
      </c>
      <c r="Q269" s="13">
        <v>1080.4281169732333</v>
      </c>
    </row>
    <row r="270" spans="1:17" x14ac:dyDescent="0.25">
      <c r="A270" s="20">
        <v>50</v>
      </c>
      <c r="B270" s="13">
        <v>954</v>
      </c>
      <c r="C270" s="13">
        <v>916.10265878415998</v>
      </c>
      <c r="D270" s="13">
        <v>928.10377272037294</v>
      </c>
      <c r="E270" s="13">
        <v>981.29247578412003</v>
      </c>
      <c r="F270" s="13">
        <v>956.35407910546814</v>
      </c>
      <c r="G270" s="13">
        <v>923.30277470713168</v>
      </c>
      <c r="H270" s="13">
        <v>997.47807577503511</v>
      </c>
      <c r="I270" s="13">
        <v>952.26445568376255</v>
      </c>
      <c r="J270" s="13">
        <v>965.18271651317252</v>
      </c>
      <c r="K270" s="13">
        <v>1005.8604022784601</v>
      </c>
      <c r="L270" s="13">
        <v>1029.2686646907807</v>
      </c>
      <c r="M270" s="13">
        <v>1009.5918518039074</v>
      </c>
      <c r="N270" s="13">
        <v>1018.9531475225276</v>
      </c>
      <c r="O270" s="13">
        <v>1081.0028428957257</v>
      </c>
      <c r="P270" s="13">
        <v>1066.7750402762733</v>
      </c>
      <c r="Q270" s="13">
        <v>1078.2088639745966</v>
      </c>
    </row>
    <row r="271" spans="1:17" x14ac:dyDescent="0.25">
      <c r="A271" s="20">
        <v>51</v>
      </c>
      <c r="B271" s="13">
        <v>1019</v>
      </c>
      <c r="C271" s="13">
        <v>956.54952291047459</v>
      </c>
      <c r="D271" s="13">
        <v>920.13077737092328</v>
      </c>
      <c r="E271" s="13">
        <v>931.98501733597357</v>
      </c>
      <c r="F271" s="13">
        <v>983.75466435421265</v>
      </c>
      <c r="G271" s="13">
        <v>960.00053407760174</v>
      </c>
      <c r="H271" s="13">
        <v>928.44529416433159</v>
      </c>
      <c r="I271" s="13">
        <v>999.8554571092601</v>
      </c>
      <c r="J271" s="13">
        <v>956.63289162517594</v>
      </c>
      <c r="K271" s="13">
        <v>969.21370360530261</v>
      </c>
      <c r="L271" s="13">
        <v>1008.4606683293234</v>
      </c>
      <c r="M271" s="13">
        <v>1031.062040614308</v>
      </c>
      <c r="N271" s="13">
        <v>1012.2734326119109</v>
      </c>
      <c r="O271" s="13">
        <v>1021.3936477593993</v>
      </c>
      <c r="P271" s="13">
        <v>1081.1241870660763</v>
      </c>
      <c r="Q271" s="13">
        <v>1067.6087019109536</v>
      </c>
    </row>
    <row r="272" spans="1:17" x14ac:dyDescent="0.25">
      <c r="A272" s="20">
        <v>52</v>
      </c>
      <c r="B272" s="13">
        <v>952</v>
      </c>
      <c r="C272" s="13">
        <v>1018.8482905971625</v>
      </c>
      <c r="D272" s="13">
        <v>958.80470409839506</v>
      </c>
      <c r="E272" s="13">
        <v>924.11800474553297</v>
      </c>
      <c r="F272" s="13">
        <v>936.18817054431474</v>
      </c>
      <c r="G272" s="13">
        <v>986.16165478453206</v>
      </c>
      <c r="H272" s="13">
        <v>963.5000067833513</v>
      </c>
      <c r="I272" s="13">
        <v>933.34714643536461</v>
      </c>
      <c r="J272" s="13">
        <v>1002.1934701076729</v>
      </c>
      <c r="K272" s="13">
        <v>960.81653976135112</v>
      </c>
      <c r="L272" s="13">
        <v>973.09265200619711</v>
      </c>
      <c r="M272" s="13">
        <v>1010.957680388493</v>
      </c>
      <c r="N272" s="13">
        <v>1032.7988081770982</v>
      </c>
      <c r="O272" s="13">
        <v>1014.861659082993</v>
      </c>
      <c r="P272" s="13">
        <v>1023.7749823111961</v>
      </c>
      <c r="Q272" s="13">
        <v>1081.3540397991392</v>
      </c>
    </row>
    <row r="273" spans="1:17" x14ac:dyDescent="0.25">
      <c r="A273" s="20">
        <v>53</v>
      </c>
      <c r="B273" s="13">
        <v>949</v>
      </c>
      <c r="C273" s="13">
        <v>954.08124432445493</v>
      </c>
      <c r="D273" s="13">
        <v>1018.3722207874182</v>
      </c>
      <c r="E273" s="13">
        <v>960.93119321036284</v>
      </c>
      <c r="F273" s="13">
        <v>928.20368685768335</v>
      </c>
      <c r="G273" s="13">
        <v>940.01499968901499</v>
      </c>
      <c r="H273" s="13">
        <v>988.28885363035215</v>
      </c>
      <c r="I273" s="13">
        <v>966.66089705016736</v>
      </c>
      <c r="J273" s="13">
        <v>937.83596827336987</v>
      </c>
      <c r="K273" s="13">
        <v>1004.2655288068493</v>
      </c>
      <c r="L273" s="13">
        <v>964.63012092565009</v>
      </c>
      <c r="M273" s="13">
        <v>976.5695219710542</v>
      </c>
      <c r="N273" s="13">
        <v>1013.1284778723895</v>
      </c>
      <c r="O273" s="13">
        <v>1034.28157433213</v>
      </c>
      <c r="P273" s="13">
        <v>1017.1603367195989</v>
      </c>
      <c r="Q273" s="13">
        <v>1025.8837474391157</v>
      </c>
    </row>
    <row r="274" spans="1:17" x14ac:dyDescent="0.25">
      <c r="A274" s="20">
        <v>54</v>
      </c>
      <c r="B274" s="13">
        <v>1011</v>
      </c>
      <c r="C274" s="13">
        <v>951.15798289138854</v>
      </c>
      <c r="D274" s="13">
        <v>956.02851400921929</v>
      </c>
      <c r="E274" s="13">
        <v>1018.2738585417206</v>
      </c>
      <c r="F274" s="13">
        <v>963.59896720943573</v>
      </c>
      <c r="G274" s="13">
        <v>932.26602421661744</v>
      </c>
      <c r="H274" s="13">
        <v>943.82544633187899</v>
      </c>
      <c r="I274" s="13">
        <v>990.51061895222699</v>
      </c>
      <c r="J274" s="13">
        <v>969.86820742993939</v>
      </c>
      <c r="K274" s="13">
        <v>942.28575400766783</v>
      </c>
      <c r="L274" s="13">
        <v>1006.4551242548742</v>
      </c>
      <c r="M274" s="13">
        <v>968.4090654218503</v>
      </c>
      <c r="N274" s="13">
        <v>980.02462516647029</v>
      </c>
      <c r="O274" s="13">
        <v>1015.3833754080562</v>
      </c>
      <c r="P274" s="13">
        <v>1035.9085640587268</v>
      </c>
      <c r="Q274" s="13">
        <v>1019.5575629477081</v>
      </c>
    </row>
    <row r="275" spans="1:17" x14ac:dyDescent="0.25">
      <c r="A275" s="20">
        <v>55</v>
      </c>
      <c r="B275" s="13">
        <v>959</v>
      </c>
      <c r="C275" s="13">
        <v>1010.4191651929718</v>
      </c>
      <c r="D275" s="13">
        <v>952.76904558759236</v>
      </c>
      <c r="E275" s="13">
        <v>957.78014248812406</v>
      </c>
      <c r="F275" s="13">
        <v>1018.4112155733006</v>
      </c>
      <c r="G275" s="13">
        <v>965.91280727267849</v>
      </c>
      <c r="H275" s="13">
        <v>935.89189690247463</v>
      </c>
      <c r="I275" s="13">
        <v>947.22000876359311</v>
      </c>
      <c r="J275" s="13">
        <v>992.41006434255382</v>
      </c>
      <c r="K275" s="13">
        <v>972.6943147524521</v>
      </c>
      <c r="L275" s="13">
        <v>946.29912134135793</v>
      </c>
      <c r="M275" s="13">
        <v>1008.2792610448813</v>
      </c>
      <c r="N275" s="13">
        <v>971.73098362954943</v>
      </c>
      <c r="O275" s="13">
        <v>983.06411447817459</v>
      </c>
      <c r="P275" s="13">
        <v>1017.3030478080036</v>
      </c>
      <c r="Q275" s="13">
        <v>1037.2383620836438</v>
      </c>
    </row>
    <row r="276" spans="1:17" x14ac:dyDescent="0.25">
      <c r="A276" s="20">
        <v>56</v>
      </c>
      <c r="B276" s="13">
        <v>930</v>
      </c>
      <c r="C276" s="13">
        <v>959.53335454511091</v>
      </c>
      <c r="D276" s="13">
        <v>1009.1122130303509</v>
      </c>
      <c r="E276" s="13">
        <v>953.8457555335176</v>
      </c>
      <c r="F276" s="13">
        <v>959.29553837537162</v>
      </c>
      <c r="G276" s="13">
        <v>1017.9782965379227</v>
      </c>
      <c r="H276" s="13">
        <v>967.52088265399277</v>
      </c>
      <c r="I276" s="13">
        <v>938.74204836199954</v>
      </c>
      <c r="J276" s="13">
        <v>949.86312186031853</v>
      </c>
      <c r="K276" s="13">
        <v>993.63867194458271</v>
      </c>
      <c r="L276" s="13">
        <v>974.80364190592684</v>
      </c>
      <c r="M276" s="13">
        <v>949.48113332987646</v>
      </c>
      <c r="N276" s="13">
        <v>1009.393354224681</v>
      </c>
      <c r="O276" s="13">
        <v>974.27933298372477</v>
      </c>
      <c r="P276" s="13">
        <v>985.36127703769432</v>
      </c>
      <c r="Q276" s="13">
        <v>1018.5525401477114</v>
      </c>
    </row>
    <row r="277" spans="1:17" x14ac:dyDescent="0.25">
      <c r="A277" s="20">
        <v>57</v>
      </c>
      <c r="B277" s="13">
        <v>1016</v>
      </c>
      <c r="C277" s="13">
        <v>930.26519507954617</v>
      </c>
      <c r="D277" s="13">
        <v>958.77927168350277</v>
      </c>
      <c r="E277" s="13">
        <v>1006.940036544146</v>
      </c>
      <c r="F277" s="13">
        <v>954.2038208311061</v>
      </c>
      <c r="G277" s="13">
        <v>959.65369549018294</v>
      </c>
      <c r="H277" s="13">
        <v>1016.4817990139674</v>
      </c>
      <c r="I277" s="13">
        <v>967.95907630249678</v>
      </c>
      <c r="J277" s="13">
        <v>940.36189250351208</v>
      </c>
      <c r="K277" s="13">
        <v>951.27733525264023</v>
      </c>
      <c r="L277" s="13">
        <v>993.72263632696115</v>
      </c>
      <c r="M277" s="13">
        <v>975.67433129073311</v>
      </c>
      <c r="N277" s="13">
        <v>951.35704039419579</v>
      </c>
      <c r="O277" s="13">
        <v>1009.336961235663</v>
      </c>
      <c r="P277" s="13">
        <v>975.59116964009991</v>
      </c>
      <c r="Q277" s="13">
        <v>986.43827587582996</v>
      </c>
    </row>
    <row r="278" spans="1:17" x14ac:dyDescent="0.25">
      <c r="A278" s="20">
        <v>58</v>
      </c>
      <c r="B278" s="13">
        <v>1058</v>
      </c>
      <c r="C278" s="13">
        <v>1011.4556208756634</v>
      </c>
      <c r="D278" s="13">
        <v>928.73700709607806</v>
      </c>
      <c r="E278" s="13">
        <v>956.58508949514726</v>
      </c>
      <c r="F278" s="13">
        <v>1003.6629589576017</v>
      </c>
      <c r="G278" s="13">
        <v>952.9274923654292</v>
      </c>
      <c r="H278" s="13">
        <v>958.36370021133166</v>
      </c>
      <c r="I278" s="13">
        <v>1013.4326990604573</v>
      </c>
      <c r="J278" s="13">
        <v>966.75114022588286</v>
      </c>
      <c r="K278" s="13">
        <v>940.26289897987533</v>
      </c>
      <c r="L278" s="13">
        <v>950.98696980718455</v>
      </c>
      <c r="M278" s="13">
        <v>992.12652815281626</v>
      </c>
      <c r="N278" s="13">
        <v>974.8150973060383</v>
      </c>
      <c r="O278" s="13">
        <v>951.4693721382024</v>
      </c>
      <c r="P278" s="13">
        <v>1007.6305291654103</v>
      </c>
      <c r="Q278" s="13">
        <v>975.18152519380612</v>
      </c>
    </row>
    <row r="279" spans="1:17" x14ac:dyDescent="0.25">
      <c r="A279" s="20">
        <v>59</v>
      </c>
      <c r="B279" s="13">
        <v>964</v>
      </c>
      <c r="C279" s="13">
        <v>1049.8830502749709</v>
      </c>
      <c r="D279" s="13">
        <v>1005.01868242723</v>
      </c>
      <c r="E279" s="13">
        <v>925.44553851918806</v>
      </c>
      <c r="F279" s="13">
        <v>952.89566975940295</v>
      </c>
      <c r="G279" s="13">
        <v>998.56178467166035</v>
      </c>
      <c r="H279" s="13">
        <v>949.72617536243047</v>
      </c>
      <c r="I279" s="13">
        <v>955.15002267860848</v>
      </c>
      <c r="J279" s="13">
        <v>1008.5438743185074</v>
      </c>
      <c r="K279" s="13">
        <v>963.60982150023801</v>
      </c>
      <c r="L279" s="13">
        <v>938.18362488205526</v>
      </c>
      <c r="M279" s="13">
        <v>948.68428296870206</v>
      </c>
      <c r="N279" s="13">
        <v>988.56987741605201</v>
      </c>
      <c r="O279" s="13">
        <v>971.97915533507432</v>
      </c>
      <c r="P279" s="13">
        <v>949.57248989404138</v>
      </c>
      <c r="Q279" s="13">
        <v>1004.0013346526075</v>
      </c>
    </row>
    <row r="280" spans="1:17" x14ac:dyDescent="0.25">
      <c r="A280" s="20">
        <v>60</v>
      </c>
      <c r="B280" s="13">
        <v>980</v>
      </c>
      <c r="C280" s="13">
        <v>957.20620117645592</v>
      </c>
      <c r="D280" s="13">
        <v>1040.248209345893</v>
      </c>
      <c r="E280" s="13">
        <v>997.22984860544182</v>
      </c>
      <c r="F280" s="13">
        <v>920.84855892190831</v>
      </c>
      <c r="G280" s="13">
        <v>947.57572193391877</v>
      </c>
      <c r="H280" s="13">
        <v>991.8883866355585</v>
      </c>
      <c r="I280" s="13">
        <v>944.86281827819323</v>
      </c>
      <c r="J280" s="13">
        <v>950.28068860212602</v>
      </c>
      <c r="K280" s="13">
        <v>1002.0738545918471</v>
      </c>
      <c r="L280" s="13">
        <v>958.80602354800408</v>
      </c>
      <c r="M280" s="13">
        <v>934.35214737302704</v>
      </c>
      <c r="N280" s="13">
        <v>944.63437316988188</v>
      </c>
      <c r="O280" s="13">
        <v>983.34713411213852</v>
      </c>
      <c r="P280" s="13">
        <v>967.45461127146245</v>
      </c>
      <c r="Q280" s="13">
        <v>945.94210250203514</v>
      </c>
    </row>
    <row r="281" spans="1:17" x14ac:dyDescent="0.25">
      <c r="A281" s="20">
        <v>61</v>
      </c>
      <c r="B281" s="13">
        <v>955</v>
      </c>
      <c r="C281" s="13">
        <v>971.17228317060756</v>
      </c>
      <c r="D281" s="13">
        <v>949.24216355584019</v>
      </c>
      <c r="E281" s="13">
        <v>1029.8289738475214</v>
      </c>
      <c r="F281" s="13">
        <v>988.74945154806881</v>
      </c>
      <c r="G281" s="13">
        <v>915.08524968566462</v>
      </c>
      <c r="H281" s="13">
        <v>941.11863710305602</v>
      </c>
      <c r="I281" s="13">
        <v>984.1483985986489</v>
      </c>
      <c r="J281" s="13">
        <v>938.85473805234358</v>
      </c>
      <c r="K281" s="13">
        <v>944.26166479057883</v>
      </c>
      <c r="L281" s="13">
        <v>994.54279795495836</v>
      </c>
      <c r="M281" s="13">
        <v>952.82867759869384</v>
      </c>
      <c r="N281" s="13">
        <v>929.29440107418225</v>
      </c>
      <c r="O281" s="13">
        <v>939.38833226655402</v>
      </c>
      <c r="P281" s="13">
        <v>977.00453372064749</v>
      </c>
      <c r="Q281" s="13">
        <v>961.77962575979245</v>
      </c>
    </row>
    <row r="282" spans="1:17" x14ac:dyDescent="0.25">
      <c r="A282" s="20">
        <v>62</v>
      </c>
      <c r="B282" s="13">
        <v>917</v>
      </c>
      <c r="C282" s="13">
        <v>945.76904545557466</v>
      </c>
      <c r="D282" s="13">
        <v>961.51976919934316</v>
      </c>
      <c r="E282" s="13">
        <v>940.63516229159723</v>
      </c>
      <c r="F282" s="13">
        <v>1019.0538270629769</v>
      </c>
      <c r="G282" s="13">
        <v>979.53045567377762</v>
      </c>
      <c r="H282" s="13">
        <v>908.46607230629218</v>
      </c>
      <c r="I282" s="13">
        <v>933.84286112639415</v>
      </c>
      <c r="J282" s="13">
        <v>975.65471840141743</v>
      </c>
      <c r="K282" s="13">
        <v>932.0172162326387</v>
      </c>
      <c r="L282" s="13">
        <v>937.42343916633752</v>
      </c>
      <c r="M282" s="13">
        <v>986.23355334011933</v>
      </c>
      <c r="N282" s="13">
        <v>946.00360142766692</v>
      </c>
      <c r="O282" s="13">
        <v>923.36734843777072</v>
      </c>
      <c r="P282" s="13">
        <v>933.29845103991988</v>
      </c>
      <c r="Q282" s="13">
        <v>969.87489638613999</v>
      </c>
    </row>
    <row r="283" spans="1:17" x14ac:dyDescent="0.25">
      <c r="A283" s="20">
        <v>63</v>
      </c>
      <c r="B283" s="13">
        <v>863</v>
      </c>
      <c r="C283" s="13">
        <v>908.27827868476743</v>
      </c>
      <c r="D283" s="13">
        <v>936.22338374637786</v>
      </c>
      <c r="E283" s="13">
        <v>951.78495637233493</v>
      </c>
      <c r="F283" s="13">
        <v>932.0670536638338</v>
      </c>
      <c r="G283" s="13">
        <v>1008.1449490483791</v>
      </c>
      <c r="H283" s="13">
        <v>970.1048920020786</v>
      </c>
      <c r="I283" s="13">
        <v>901.52624588632943</v>
      </c>
      <c r="J283" s="13">
        <v>926.29388551604143</v>
      </c>
      <c r="K283" s="13">
        <v>966.94889760938395</v>
      </c>
      <c r="L283" s="13">
        <v>924.90026124044971</v>
      </c>
      <c r="M283" s="13">
        <v>930.2843448960532</v>
      </c>
      <c r="N283" s="13">
        <v>977.69990186389725</v>
      </c>
      <c r="O283" s="13">
        <v>938.90101588429297</v>
      </c>
      <c r="P283" s="13">
        <v>917.13546965298849</v>
      </c>
      <c r="Q283" s="13">
        <v>926.92193349638922</v>
      </c>
    </row>
    <row r="284" spans="1:17" x14ac:dyDescent="0.25">
      <c r="A284" s="20">
        <v>64</v>
      </c>
      <c r="B284" s="13">
        <v>809</v>
      </c>
      <c r="C284" s="13">
        <v>855.22906812158442</v>
      </c>
      <c r="D284" s="13">
        <v>899.14695489224005</v>
      </c>
      <c r="E284" s="13">
        <v>926.51110378385306</v>
      </c>
      <c r="F284" s="13">
        <v>942.05922294781692</v>
      </c>
      <c r="G284" s="13">
        <v>923.19139593618524</v>
      </c>
      <c r="H284" s="13">
        <v>997.04051744504545</v>
      </c>
      <c r="I284" s="13">
        <v>960.42603004441651</v>
      </c>
      <c r="J284" s="13">
        <v>894.22910795563746</v>
      </c>
      <c r="K284" s="13">
        <v>918.42077202609948</v>
      </c>
      <c r="L284" s="13">
        <v>957.98904901682397</v>
      </c>
      <c r="M284" s="13">
        <v>917.43317432666595</v>
      </c>
      <c r="N284" s="13">
        <v>922.7984825389259</v>
      </c>
      <c r="O284" s="13">
        <v>968.91194662344901</v>
      </c>
      <c r="P284" s="13">
        <v>931.49220561545008</v>
      </c>
      <c r="Q284" s="13">
        <v>910.56204487549678</v>
      </c>
    </row>
    <row r="285" spans="1:17" x14ac:dyDescent="0.25">
      <c r="A285" s="20">
        <v>65</v>
      </c>
      <c r="B285" s="13">
        <v>808</v>
      </c>
      <c r="C285" s="13">
        <v>802.27872637786595</v>
      </c>
      <c r="D285" s="13">
        <v>847.14710851278824</v>
      </c>
      <c r="E285" s="13">
        <v>889.9580677250708</v>
      </c>
      <c r="F285" s="13">
        <v>916.93030794793697</v>
      </c>
      <c r="G285" s="13">
        <v>932.21896081590455</v>
      </c>
      <c r="H285" s="13">
        <v>914.16864668443088</v>
      </c>
      <c r="I285" s="13">
        <v>985.8956493309056</v>
      </c>
      <c r="J285" s="13">
        <v>950.66279489870999</v>
      </c>
      <c r="K285" s="13">
        <v>886.74863569022375</v>
      </c>
      <c r="L285" s="13">
        <v>910.40475650994381</v>
      </c>
      <c r="M285" s="13">
        <v>948.91683367181167</v>
      </c>
      <c r="N285" s="13">
        <v>909.79148508338926</v>
      </c>
      <c r="O285" s="13">
        <v>915.15979760554592</v>
      </c>
      <c r="P285" s="13">
        <v>960.05096029518268</v>
      </c>
      <c r="Q285" s="13">
        <v>923.95741917160103</v>
      </c>
    </row>
    <row r="286" spans="1:17" x14ac:dyDescent="0.25">
      <c r="A286" s="20">
        <v>66</v>
      </c>
      <c r="B286" s="13">
        <v>754</v>
      </c>
      <c r="C286" s="13">
        <v>800.38417062453175</v>
      </c>
      <c r="D286" s="13">
        <v>794.97287195016611</v>
      </c>
      <c r="E286" s="13">
        <v>838.72745254840186</v>
      </c>
      <c r="F286" s="13">
        <v>880.63703275842283</v>
      </c>
      <c r="G286" s="13">
        <v>906.99805619972017</v>
      </c>
      <c r="H286" s="13">
        <v>922.04063902779421</v>
      </c>
      <c r="I286" s="13">
        <v>904.78390586885632</v>
      </c>
      <c r="J286" s="13">
        <v>974.49433592185721</v>
      </c>
      <c r="K286" s="13">
        <v>940.58713076710103</v>
      </c>
      <c r="L286" s="13">
        <v>878.86858516648078</v>
      </c>
      <c r="M286" s="13">
        <v>901.99691235415241</v>
      </c>
      <c r="N286" s="13">
        <v>939.50243853262896</v>
      </c>
      <c r="O286" s="13">
        <v>901.76408613072249</v>
      </c>
      <c r="P286" s="13">
        <v>907.15273123654606</v>
      </c>
      <c r="Q286" s="13">
        <v>950.88832007718474</v>
      </c>
    </row>
    <row r="287" spans="1:17" x14ac:dyDescent="0.25">
      <c r="A287" s="20">
        <v>67</v>
      </c>
      <c r="B287" s="13">
        <v>713</v>
      </c>
      <c r="C287" s="13">
        <v>747.1788426733018</v>
      </c>
      <c r="D287" s="13">
        <v>792.24246235908709</v>
      </c>
      <c r="E287" s="13">
        <v>787.29960059004497</v>
      </c>
      <c r="F287" s="13">
        <v>830.14517079208554</v>
      </c>
      <c r="G287" s="13">
        <v>870.97564971748704</v>
      </c>
      <c r="H287" s="13">
        <v>896.75708925075571</v>
      </c>
      <c r="I287" s="13">
        <v>911.57668159752586</v>
      </c>
      <c r="J287" s="13">
        <v>895.09086862873869</v>
      </c>
      <c r="K287" s="13">
        <v>962.88345932552431</v>
      </c>
      <c r="L287" s="13">
        <v>930.2521001179847</v>
      </c>
      <c r="M287" s="13">
        <v>870.60868755548495</v>
      </c>
      <c r="N287" s="13">
        <v>893.23848931351597</v>
      </c>
      <c r="O287" s="13">
        <v>929.80691187493812</v>
      </c>
      <c r="P287" s="13">
        <v>893.40462638456756</v>
      </c>
      <c r="Q287" s="13">
        <v>898.82146052173823</v>
      </c>
    </row>
    <row r="288" spans="1:17" x14ac:dyDescent="0.25">
      <c r="A288" s="20">
        <v>68</v>
      </c>
      <c r="B288" s="13">
        <v>732</v>
      </c>
      <c r="C288" s="13">
        <v>706.63132526626373</v>
      </c>
      <c r="D288" s="13">
        <v>739.87154037707967</v>
      </c>
      <c r="E288" s="13">
        <v>783.84667657055218</v>
      </c>
      <c r="F288" s="13">
        <v>779.49331016139809</v>
      </c>
      <c r="G288" s="13">
        <v>821.27377556378281</v>
      </c>
      <c r="H288" s="13">
        <v>861.0841506328677</v>
      </c>
      <c r="I288" s="13">
        <v>886.32916854062762</v>
      </c>
      <c r="J288" s="13">
        <v>900.95285497384691</v>
      </c>
      <c r="K288" s="13">
        <v>885.20419908900351</v>
      </c>
      <c r="L288" s="13">
        <v>951.19298073666687</v>
      </c>
      <c r="M288" s="13">
        <v>919.75796813198724</v>
      </c>
      <c r="N288" s="13">
        <v>862.08504585621893</v>
      </c>
      <c r="O288" s="13">
        <v>884.26351683369307</v>
      </c>
      <c r="P288" s="13">
        <v>919.96456381150404</v>
      </c>
      <c r="Q288" s="13">
        <v>884.83555508108736</v>
      </c>
    </row>
    <row r="289" spans="1:17" x14ac:dyDescent="0.25">
      <c r="A289" s="20">
        <v>69</v>
      </c>
      <c r="B289" s="13">
        <v>713</v>
      </c>
      <c r="C289" s="13">
        <v>724.26004668320263</v>
      </c>
      <c r="D289" s="13">
        <v>699.85872498863989</v>
      </c>
      <c r="E289" s="13">
        <v>732.36458384184084</v>
      </c>
      <c r="F289" s="13">
        <v>775.44721921658174</v>
      </c>
      <c r="G289" s="13">
        <v>771.46876637764774</v>
      </c>
      <c r="H289" s="13">
        <v>812.2450326641175</v>
      </c>
      <c r="I289" s="13">
        <v>851.1032299621387</v>
      </c>
      <c r="J289" s="13">
        <v>875.85806108684278</v>
      </c>
      <c r="K289" s="13">
        <v>890.30435228245324</v>
      </c>
      <c r="L289" s="13">
        <v>875.26942662488807</v>
      </c>
      <c r="M289" s="13">
        <v>939.54377649040009</v>
      </c>
      <c r="N289" s="13">
        <v>909.24573076510876</v>
      </c>
      <c r="O289" s="13">
        <v>853.45544765215277</v>
      </c>
      <c r="P289" s="13">
        <v>875.22698044671199</v>
      </c>
      <c r="Q289" s="13">
        <v>910.12276096420283</v>
      </c>
    </row>
    <row r="290" spans="1:17" x14ac:dyDescent="0.25">
      <c r="A290" s="20">
        <v>70</v>
      </c>
      <c r="B290" s="13">
        <v>721</v>
      </c>
      <c r="C290" s="13">
        <v>704.53862986905108</v>
      </c>
      <c r="D290" s="13">
        <v>715.64276575542283</v>
      </c>
      <c r="E290" s="13">
        <v>692.30968852288584</v>
      </c>
      <c r="F290" s="13">
        <v>724.24045973582838</v>
      </c>
      <c r="G290" s="13">
        <v>766.29039922919492</v>
      </c>
      <c r="H290" s="13">
        <v>762.67575648675427</v>
      </c>
      <c r="I290" s="13">
        <v>802.50021060971756</v>
      </c>
      <c r="J290" s="13">
        <v>840.46057708322485</v>
      </c>
      <c r="K290" s="13">
        <v>864.7521334033288</v>
      </c>
      <c r="L290" s="13">
        <v>879.04190300138043</v>
      </c>
      <c r="M290" s="13">
        <v>864.67999444733516</v>
      </c>
      <c r="N290" s="13">
        <v>927.32367491283389</v>
      </c>
      <c r="O290" s="13">
        <v>898.13006935499459</v>
      </c>
      <c r="P290" s="13">
        <v>844.15276724615853</v>
      </c>
      <c r="Q290" s="13">
        <v>865.54629518189734</v>
      </c>
    </row>
    <row r="291" spans="1:17" x14ac:dyDescent="0.25">
      <c r="A291" s="20">
        <v>71</v>
      </c>
      <c r="B291" s="13">
        <v>688</v>
      </c>
      <c r="C291" s="13">
        <v>711.03312148467171</v>
      </c>
      <c r="D291" s="13">
        <v>695.31172506665871</v>
      </c>
      <c r="E291" s="13">
        <v>706.39699707921977</v>
      </c>
      <c r="F291" s="13">
        <v>684.21772685885435</v>
      </c>
      <c r="G291" s="13">
        <v>715.4287408695667</v>
      </c>
      <c r="H291" s="13">
        <v>756.47727920006082</v>
      </c>
      <c r="I291" s="13">
        <v>753.22703873653336</v>
      </c>
      <c r="J291" s="13">
        <v>792.13937553459471</v>
      </c>
      <c r="K291" s="13">
        <v>829.23532772675219</v>
      </c>
      <c r="L291" s="13">
        <v>853.09084788804694</v>
      </c>
      <c r="M291" s="13">
        <v>867.22068044258629</v>
      </c>
      <c r="N291" s="13">
        <v>853.51638688985793</v>
      </c>
      <c r="O291" s="13">
        <v>914.60174147096882</v>
      </c>
      <c r="P291" s="13">
        <v>886.49191826196522</v>
      </c>
      <c r="Q291" s="13">
        <v>834.27592526361184</v>
      </c>
    </row>
    <row r="292" spans="1:17" x14ac:dyDescent="0.25">
      <c r="A292" s="20">
        <v>72</v>
      </c>
      <c r="B292" s="13">
        <v>683</v>
      </c>
      <c r="C292" s="13">
        <v>677.7884506477593</v>
      </c>
      <c r="D292" s="13">
        <v>700.31433804785286</v>
      </c>
      <c r="E292" s="13">
        <v>685.43235209930663</v>
      </c>
      <c r="F292" s="13">
        <v>696.60933873632996</v>
      </c>
      <c r="G292" s="13">
        <v>675.40157008146753</v>
      </c>
      <c r="H292" s="13">
        <v>705.91435763196193</v>
      </c>
      <c r="I292" s="13">
        <v>745.99469238456254</v>
      </c>
      <c r="J292" s="13">
        <v>743.11339697029905</v>
      </c>
      <c r="K292" s="13">
        <v>781.14500719608304</v>
      </c>
      <c r="L292" s="13">
        <v>817.41692801110401</v>
      </c>
      <c r="M292" s="13">
        <v>840.84573604656396</v>
      </c>
      <c r="N292" s="13">
        <v>854.82832199826612</v>
      </c>
      <c r="O292" s="13">
        <v>841.78053122382209</v>
      </c>
      <c r="P292" s="13">
        <v>901.37642578669761</v>
      </c>
      <c r="Q292" s="13">
        <v>874.32350156443658</v>
      </c>
    </row>
    <row r="293" spans="1:17" x14ac:dyDescent="0.25">
      <c r="A293" s="20">
        <v>73</v>
      </c>
      <c r="B293" s="13">
        <v>647</v>
      </c>
      <c r="C293" s="13">
        <v>671.0964018357123</v>
      </c>
      <c r="D293" s="13">
        <v>666.30677919070854</v>
      </c>
      <c r="E293" s="13">
        <v>688.44325369320597</v>
      </c>
      <c r="F293" s="13">
        <v>674.49148560617948</v>
      </c>
      <c r="G293" s="13">
        <v>685.61312579734351</v>
      </c>
      <c r="H293" s="13">
        <v>665.37016867161299</v>
      </c>
      <c r="I293" s="13">
        <v>695.19321671398188</v>
      </c>
      <c r="J293" s="13">
        <v>734.31781398155897</v>
      </c>
      <c r="K293" s="13">
        <v>731.80296961942304</v>
      </c>
      <c r="L293" s="13">
        <v>768.9666609132571</v>
      </c>
      <c r="M293" s="13">
        <v>804.40960064825799</v>
      </c>
      <c r="N293" s="13">
        <v>827.41790083767501</v>
      </c>
      <c r="O293" s="13">
        <v>841.26786296370301</v>
      </c>
      <c r="P293" s="13">
        <v>828.88289921820649</v>
      </c>
      <c r="Q293" s="13">
        <v>887.00850933286904</v>
      </c>
    </row>
    <row r="294" spans="1:17" x14ac:dyDescent="0.25">
      <c r="A294" s="20">
        <v>74</v>
      </c>
      <c r="B294" s="13">
        <v>590</v>
      </c>
      <c r="C294" s="13">
        <v>634.3532405853083</v>
      </c>
      <c r="D294" s="13">
        <v>657.87097573004712</v>
      </c>
      <c r="E294" s="13">
        <v>653.60616904498283</v>
      </c>
      <c r="F294" s="13">
        <v>675.438178418853</v>
      </c>
      <c r="G294" s="13">
        <v>662.27730246153419</v>
      </c>
      <c r="H294" s="13">
        <v>673.34016778226589</v>
      </c>
      <c r="I294" s="13">
        <v>654.06404828685061</v>
      </c>
      <c r="J294" s="13">
        <v>683.20063440182776</v>
      </c>
      <c r="K294" s="13">
        <v>721.36826888471899</v>
      </c>
      <c r="L294" s="13">
        <v>719.22305825436877</v>
      </c>
      <c r="M294" s="13">
        <v>755.50747091263827</v>
      </c>
      <c r="N294" s="13">
        <v>790.12230447125046</v>
      </c>
      <c r="O294" s="13">
        <v>812.7199335795874</v>
      </c>
      <c r="P294" s="13">
        <v>826.44666684985634</v>
      </c>
      <c r="Q294" s="13">
        <v>814.72789963776813</v>
      </c>
    </row>
    <row r="295" spans="1:17" x14ac:dyDescent="0.25">
      <c r="A295" s="20">
        <v>75</v>
      </c>
      <c r="B295" s="13">
        <v>605</v>
      </c>
      <c r="C295" s="13">
        <v>576.30236223309294</v>
      </c>
      <c r="D295" s="13">
        <v>619.2416420322686</v>
      </c>
      <c r="E295" s="13">
        <v>642.25424375105229</v>
      </c>
      <c r="F295" s="13">
        <v>638.63948392010525</v>
      </c>
      <c r="G295" s="13">
        <v>660.02220607763013</v>
      </c>
      <c r="H295" s="13">
        <v>647.71115841258347</v>
      </c>
      <c r="I295" s="13">
        <v>658.72685206385358</v>
      </c>
      <c r="J295" s="13">
        <v>640.49080188092591</v>
      </c>
      <c r="K295" s="13">
        <v>668.91031623359402</v>
      </c>
      <c r="L295" s="13">
        <v>706.08546457231785</v>
      </c>
      <c r="M295" s="13">
        <v>704.32950150341128</v>
      </c>
      <c r="N295" s="13">
        <v>739.69955585501725</v>
      </c>
      <c r="O295" s="13">
        <v>773.46120335305022</v>
      </c>
      <c r="P295" s="13">
        <v>795.64541749618661</v>
      </c>
      <c r="Q295" s="13">
        <v>809.26008556055149</v>
      </c>
    </row>
    <row r="296" spans="1:17" x14ac:dyDescent="0.25">
      <c r="A296" s="20">
        <v>76</v>
      </c>
      <c r="B296" s="13">
        <v>648</v>
      </c>
      <c r="C296" s="13">
        <v>588.96434159181047</v>
      </c>
      <c r="D296" s="13">
        <v>561.76719860024423</v>
      </c>
      <c r="E296" s="13">
        <v>603.39423454527673</v>
      </c>
      <c r="F296" s="13">
        <v>625.97896130358379</v>
      </c>
      <c r="G296" s="13">
        <v>622.88472661003698</v>
      </c>
      <c r="H296" s="13">
        <v>643.81634969499191</v>
      </c>
      <c r="I296" s="13">
        <v>632.3433776658793</v>
      </c>
      <c r="J296" s="13">
        <v>643.31251191447689</v>
      </c>
      <c r="K296" s="13">
        <v>626.09906155196552</v>
      </c>
      <c r="L296" s="13">
        <v>653.81119089050094</v>
      </c>
      <c r="M296" s="13">
        <v>689.99415442958161</v>
      </c>
      <c r="N296" s="13">
        <v>688.61985939284239</v>
      </c>
      <c r="O296" s="13">
        <v>723.09319447897644</v>
      </c>
      <c r="P296" s="13">
        <v>756.01719181527005</v>
      </c>
      <c r="Q296" s="13">
        <v>777.79315150900266</v>
      </c>
    </row>
    <row r="297" spans="1:17" x14ac:dyDescent="0.25">
      <c r="A297" s="20">
        <v>77</v>
      </c>
      <c r="B297" s="13">
        <v>605</v>
      </c>
      <c r="C297" s="13">
        <v>628.30420850224334</v>
      </c>
      <c r="D297" s="13">
        <v>572.18435167991333</v>
      </c>
      <c r="E297" s="13">
        <v>546.54693253874814</v>
      </c>
      <c r="F297" s="13">
        <v>586.93283870830794</v>
      </c>
      <c r="G297" s="13">
        <v>608.97472606757412</v>
      </c>
      <c r="H297" s="13">
        <v>606.38989445970049</v>
      </c>
      <c r="I297" s="13">
        <v>626.86673782886817</v>
      </c>
      <c r="J297" s="13">
        <v>616.22331528649295</v>
      </c>
      <c r="K297" s="13">
        <v>627.13807411846381</v>
      </c>
      <c r="L297" s="13">
        <v>610.93849649003869</v>
      </c>
      <c r="M297" s="13">
        <v>637.93157291540911</v>
      </c>
      <c r="N297" s="13">
        <v>673.12262059834802</v>
      </c>
      <c r="O297" s="13">
        <v>672.13011207527165</v>
      </c>
      <c r="P297" s="13">
        <v>705.71209425919119</v>
      </c>
      <c r="Q297" s="13">
        <v>737.79987166180638</v>
      </c>
    </row>
    <row r="298" spans="1:17" x14ac:dyDescent="0.25">
      <c r="A298" s="20">
        <v>78</v>
      </c>
      <c r="B298" s="13">
        <v>575</v>
      </c>
      <c r="C298" s="13">
        <v>585.39548591925802</v>
      </c>
      <c r="D298" s="13">
        <v>608.0621679338085</v>
      </c>
      <c r="E298" s="13">
        <v>554.88703461496846</v>
      </c>
      <c r="F298" s="13">
        <v>530.85031476861104</v>
      </c>
      <c r="G298" s="13">
        <v>569.899270030205</v>
      </c>
      <c r="H298" s="13">
        <v>591.39493201570326</v>
      </c>
      <c r="I298" s="13">
        <v>589.3112002943094</v>
      </c>
      <c r="J298" s="13">
        <v>609.33456286212527</v>
      </c>
      <c r="K298" s="13">
        <v>599.50707563231254</v>
      </c>
      <c r="L298" s="13">
        <v>610.36607269997012</v>
      </c>
      <c r="M298" s="13">
        <v>595.1578016621595</v>
      </c>
      <c r="N298" s="13">
        <v>621.43444337678886</v>
      </c>
      <c r="O298" s="13">
        <v>655.64657393988364</v>
      </c>
      <c r="P298" s="13">
        <v>655.03437868290894</v>
      </c>
      <c r="Q298" s="13">
        <v>687.7321430368205</v>
      </c>
    </row>
    <row r="299" spans="1:17" x14ac:dyDescent="0.25">
      <c r="A299" s="20">
        <v>79</v>
      </c>
      <c r="B299" s="13">
        <v>551</v>
      </c>
      <c r="C299" s="13">
        <v>554.65503616415276</v>
      </c>
      <c r="D299" s="13">
        <v>564.96869133410792</v>
      </c>
      <c r="E299" s="13">
        <v>587.05781629746889</v>
      </c>
      <c r="F299" s="13">
        <v>536.86527599693397</v>
      </c>
      <c r="G299" s="13">
        <v>514.31769599261816</v>
      </c>
      <c r="H299" s="13">
        <v>552.01860902340559</v>
      </c>
      <c r="I299" s="13">
        <v>572.95948765806816</v>
      </c>
      <c r="J299" s="13">
        <v>571.36962819197731</v>
      </c>
      <c r="K299" s="13">
        <v>590.92814360170053</v>
      </c>
      <c r="L299" s="13">
        <v>581.91056449504754</v>
      </c>
      <c r="M299" s="13">
        <v>592.6962111446021</v>
      </c>
      <c r="N299" s="13">
        <v>578.47237780778153</v>
      </c>
      <c r="O299" s="13">
        <v>604.03148181869597</v>
      </c>
      <c r="P299" s="13">
        <v>637.26192656487024</v>
      </c>
      <c r="Q299" s="13">
        <v>637.02546484786615</v>
      </c>
    </row>
    <row r="300" spans="1:17" x14ac:dyDescent="0.25">
      <c r="A300" s="20">
        <v>80</v>
      </c>
      <c r="B300" s="13">
        <v>535</v>
      </c>
      <c r="C300" s="13">
        <v>529.20320332666711</v>
      </c>
      <c r="D300" s="13">
        <v>533.09358701892234</v>
      </c>
      <c r="E300" s="13">
        <v>543.36711260665584</v>
      </c>
      <c r="F300" s="13">
        <v>564.90412779922895</v>
      </c>
      <c r="G300" s="13">
        <v>517.60874168812791</v>
      </c>
      <c r="H300" s="13">
        <v>496.544361651381</v>
      </c>
      <c r="I300" s="13">
        <v>532.86374238643054</v>
      </c>
      <c r="J300" s="13">
        <v>553.23141932337558</v>
      </c>
      <c r="K300" s="13">
        <v>552.1300386683323</v>
      </c>
      <c r="L300" s="13">
        <v>571.20155352742358</v>
      </c>
      <c r="M300" s="13">
        <v>562.97993893593934</v>
      </c>
      <c r="N300" s="13">
        <v>573.67724892287686</v>
      </c>
      <c r="O300" s="13">
        <v>560.44141398654506</v>
      </c>
      <c r="P300" s="13">
        <v>585.26697192267443</v>
      </c>
      <c r="Q300" s="13">
        <v>617.49792757712009</v>
      </c>
    </row>
    <row r="301" spans="1:17" x14ac:dyDescent="0.25">
      <c r="A301" s="20">
        <v>81</v>
      </c>
      <c r="B301" s="13">
        <v>543</v>
      </c>
      <c r="C301" s="13">
        <v>511.02141904020181</v>
      </c>
      <c r="D301" s="13">
        <v>505.97211806163796</v>
      </c>
      <c r="E301" s="13">
        <v>510.13403923281709</v>
      </c>
      <c r="F301" s="13">
        <v>520.38721463052002</v>
      </c>
      <c r="G301" s="13">
        <v>541.25563127554983</v>
      </c>
      <c r="H301" s="13">
        <v>496.86523984117088</v>
      </c>
      <c r="I301" s="13">
        <v>477.28193277500947</v>
      </c>
      <c r="J301" s="13">
        <v>512.18207882931347</v>
      </c>
      <c r="K301" s="13">
        <v>531.94573745624086</v>
      </c>
      <c r="L301" s="13">
        <v>531.32182028076966</v>
      </c>
      <c r="M301" s="13">
        <v>549.87122011722045</v>
      </c>
      <c r="N301" s="13">
        <v>542.44017099868984</v>
      </c>
      <c r="O301" s="13">
        <v>553.03527502269935</v>
      </c>
      <c r="P301" s="13">
        <v>540.7917605069905</v>
      </c>
      <c r="Q301" s="13">
        <v>564.85646794464708</v>
      </c>
    </row>
    <row r="302" spans="1:17" x14ac:dyDescent="0.25">
      <c r="A302" s="20">
        <v>82</v>
      </c>
      <c r="B302" s="13">
        <v>496</v>
      </c>
      <c r="C302" s="13">
        <v>514.77680085429984</v>
      </c>
      <c r="D302" s="13">
        <v>485.2112486024987</v>
      </c>
      <c r="E302" s="13">
        <v>480.94483263199152</v>
      </c>
      <c r="F302" s="13">
        <v>485.38837557809342</v>
      </c>
      <c r="G302" s="13">
        <v>495.51111026674516</v>
      </c>
      <c r="H302" s="13">
        <v>515.66122362427723</v>
      </c>
      <c r="I302" s="13">
        <v>474.21428380392746</v>
      </c>
      <c r="J302" s="13">
        <v>456.12190135996144</v>
      </c>
      <c r="K302" s="13">
        <v>489.53787265060902</v>
      </c>
      <c r="L302" s="13">
        <v>508.6569553372766</v>
      </c>
      <c r="M302" s="13">
        <v>508.49254236250761</v>
      </c>
      <c r="N302" s="13">
        <v>526.47988619472301</v>
      </c>
      <c r="O302" s="13">
        <v>519.84311226155592</v>
      </c>
      <c r="P302" s="13">
        <v>530.31343096072817</v>
      </c>
      <c r="Q302" s="13">
        <v>519.07136850061806</v>
      </c>
    </row>
    <row r="303" spans="1:17" x14ac:dyDescent="0.25">
      <c r="A303" s="20">
        <v>83</v>
      </c>
      <c r="B303" s="13">
        <v>406</v>
      </c>
      <c r="C303" s="13">
        <v>466.33545356124301</v>
      </c>
      <c r="D303" s="13">
        <v>484.35931471511191</v>
      </c>
      <c r="E303" s="13">
        <v>457.28154024754105</v>
      </c>
      <c r="F303" s="13">
        <v>453.81195685283143</v>
      </c>
      <c r="G303" s="13">
        <v>458.44016225360133</v>
      </c>
      <c r="H303" s="13">
        <v>468.3842993436761</v>
      </c>
      <c r="I303" s="13">
        <v>487.74748662820059</v>
      </c>
      <c r="J303" s="13">
        <v>449.32257616737525</v>
      </c>
      <c r="K303" s="13">
        <v>432.74577060089183</v>
      </c>
      <c r="L303" s="13">
        <v>464.58160585137557</v>
      </c>
      <c r="M303" s="13">
        <v>482.9899239144346</v>
      </c>
      <c r="N303" s="13">
        <v>483.27317786799892</v>
      </c>
      <c r="O303" s="13">
        <v>500.64481499282726</v>
      </c>
      <c r="P303" s="13">
        <v>494.81078027028923</v>
      </c>
      <c r="Q303" s="13">
        <v>505.12136823837477</v>
      </c>
    </row>
    <row r="304" spans="1:17" x14ac:dyDescent="0.25">
      <c r="A304" s="20">
        <v>84</v>
      </c>
      <c r="B304" s="13">
        <v>324</v>
      </c>
      <c r="C304" s="13">
        <v>378.35243932297317</v>
      </c>
      <c r="D304" s="13">
        <v>434.59285016531049</v>
      </c>
      <c r="E304" s="13">
        <v>451.81898058307934</v>
      </c>
      <c r="F304" s="13">
        <v>427.28257974303841</v>
      </c>
      <c r="G304" s="13">
        <v>424.53633269079677</v>
      </c>
      <c r="H304" s="13">
        <v>429.30853528728568</v>
      </c>
      <c r="I304" s="13">
        <v>439.02031712231394</v>
      </c>
      <c r="J304" s="13">
        <v>457.51763979103816</v>
      </c>
      <c r="K304" s="13">
        <v>422.19929887697759</v>
      </c>
      <c r="L304" s="13">
        <v>407.16689559580516</v>
      </c>
      <c r="M304" s="13">
        <v>437.30623445168789</v>
      </c>
      <c r="N304" s="13">
        <v>454.93260557002753</v>
      </c>
      <c r="O304" s="13">
        <v>455.65118993043808</v>
      </c>
      <c r="P304" s="13">
        <v>472.34248647596792</v>
      </c>
      <c r="Q304" s="13">
        <v>467.31581807190742</v>
      </c>
    </row>
    <row r="305" spans="1:17" x14ac:dyDescent="0.25">
      <c r="A305" s="20">
        <v>85</v>
      </c>
      <c r="B305" s="13">
        <v>314</v>
      </c>
      <c r="C305" s="13">
        <v>298.88974501224345</v>
      </c>
      <c r="D305" s="13">
        <v>349.02162517540597</v>
      </c>
      <c r="E305" s="13">
        <v>401.02592793540538</v>
      </c>
      <c r="F305" s="13">
        <v>417.37975543781062</v>
      </c>
      <c r="G305" s="13">
        <v>395.35454204997512</v>
      </c>
      <c r="H305" s="13">
        <v>393.30077981362859</v>
      </c>
      <c r="I305" s="13">
        <v>398.16848028579204</v>
      </c>
      <c r="J305" s="13">
        <v>407.58574509626754</v>
      </c>
      <c r="K305" s="13">
        <v>425.12786595252493</v>
      </c>
      <c r="L305" s="13">
        <v>392.98928026682228</v>
      </c>
      <c r="M305" s="13">
        <v>379.51533741399385</v>
      </c>
      <c r="N305" s="13">
        <v>407.8385953496379</v>
      </c>
      <c r="O305" s="13">
        <v>424.60603787875704</v>
      </c>
      <c r="P305" s="13">
        <v>425.73789665661224</v>
      </c>
      <c r="Q305" s="13">
        <v>441.67261161842566</v>
      </c>
    </row>
    <row r="306" spans="1:17" x14ac:dyDescent="0.25">
      <c r="A306" s="20">
        <v>86</v>
      </c>
      <c r="B306" s="13">
        <v>235</v>
      </c>
      <c r="C306" s="13">
        <v>285.97505448494979</v>
      </c>
      <c r="D306" s="13">
        <v>272.70016766954348</v>
      </c>
      <c r="E306" s="13">
        <v>318.49150434251055</v>
      </c>
      <c r="F306" s="13">
        <v>366.11454543696112</v>
      </c>
      <c r="G306" s="13">
        <v>381.45877490055233</v>
      </c>
      <c r="H306" s="13">
        <v>361.93662978280724</v>
      </c>
      <c r="I306" s="13">
        <v>360.5330001205279</v>
      </c>
      <c r="J306" s="13">
        <v>365.43772578171581</v>
      </c>
      <c r="K306" s="13">
        <v>374.48721985162956</v>
      </c>
      <c r="L306" s="13">
        <v>390.98118733782775</v>
      </c>
      <c r="M306" s="13">
        <v>362.06855988035818</v>
      </c>
      <c r="N306" s="13">
        <v>350.1546815174035</v>
      </c>
      <c r="O306" s="13">
        <v>376.540507491303</v>
      </c>
      <c r="P306" s="13">
        <v>392.36359807210499</v>
      </c>
      <c r="Q306" s="13">
        <v>393.87304275855178</v>
      </c>
    </row>
    <row r="307" spans="1:17" x14ac:dyDescent="0.25">
      <c r="A307" s="20">
        <v>87</v>
      </c>
      <c r="B307" s="13">
        <v>221</v>
      </c>
      <c r="C307" s="13">
        <v>211.43958131951655</v>
      </c>
      <c r="D307" s="13">
        <v>257.23579929810273</v>
      </c>
      <c r="E307" s="13">
        <v>245.76282741555661</v>
      </c>
      <c r="F307" s="13">
        <v>287.11775491786142</v>
      </c>
      <c r="G307" s="13">
        <v>330.19828294704348</v>
      </c>
      <c r="H307" s="13">
        <v>344.43473200696411</v>
      </c>
      <c r="I307" s="13">
        <v>327.37443711859265</v>
      </c>
      <c r="J307" s="13">
        <v>326.56226028824051</v>
      </c>
      <c r="K307" s="13">
        <v>331.43257579143909</v>
      </c>
      <c r="L307" s="13">
        <v>340.03535312973969</v>
      </c>
      <c r="M307" s="13">
        <v>355.38231537974769</v>
      </c>
      <c r="N307" s="13">
        <v>329.70725774272125</v>
      </c>
      <c r="O307" s="13">
        <v>319.33467446029596</v>
      </c>
      <c r="P307" s="13">
        <v>343.66567698044275</v>
      </c>
      <c r="Q307" s="13">
        <v>358.4522907097811</v>
      </c>
    </row>
    <row r="308" spans="1:17" x14ac:dyDescent="0.25">
      <c r="A308" s="20">
        <v>88</v>
      </c>
      <c r="B308" s="13">
        <v>167</v>
      </c>
      <c r="C308" s="13">
        <v>195.66994748567814</v>
      </c>
      <c r="D308" s="13">
        <v>187.57798151915628</v>
      </c>
      <c r="E308" s="13">
        <v>228.19850902310546</v>
      </c>
      <c r="F308" s="13">
        <v>218.45661938479648</v>
      </c>
      <c r="G308" s="13">
        <v>255.29218712064889</v>
      </c>
      <c r="H308" s="13">
        <v>293.75767275945452</v>
      </c>
      <c r="I308" s="13">
        <v>306.79998570052896</v>
      </c>
      <c r="J308" s="13">
        <v>292.12528043355007</v>
      </c>
      <c r="K308" s="13">
        <v>291.82904043418938</v>
      </c>
      <c r="L308" s="13">
        <v>296.58846763628389</v>
      </c>
      <c r="M308" s="13">
        <v>304.66250639819049</v>
      </c>
      <c r="N308" s="13">
        <v>318.77434363869696</v>
      </c>
      <c r="O308" s="13">
        <v>296.30528403220904</v>
      </c>
      <c r="P308" s="13">
        <v>287.43092385684599</v>
      </c>
      <c r="Q308" s="13">
        <v>309.60579620315337</v>
      </c>
    </row>
    <row r="309" spans="1:17" x14ac:dyDescent="0.25">
      <c r="A309" s="20">
        <v>89</v>
      </c>
      <c r="B309" s="13">
        <v>145</v>
      </c>
      <c r="C309" s="13">
        <v>145.42053013340052</v>
      </c>
      <c r="D309" s="13">
        <v>170.42449744999763</v>
      </c>
      <c r="E309" s="13">
        <v>163.71794946338022</v>
      </c>
      <c r="F309" s="13">
        <v>199.21494549361253</v>
      </c>
      <c r="G309" s="13">
        <v>191.07358129417935</v>
      </c>
      <c r="H309" s="13">
        <v>223.3828854133906</v>
      </c>
      <c r="I309" s="13">
        <v>257.2125000182055</v>
      </c>
      <c r="J309" s="13">
        <v>268.98306069977531</v>
      </c>
      <c r="K309" s="13">
        <v>256.58351065179954</v>
      </c>
      <c r="L309" s="13">
        <v>256.72127963034649</v>
      </c>
      <c r="M309" s="13">
        <v>261.28817522261465</v>
      </c>
      <c r="N309" s="13">
        <v>268.75349851676447</v>
      </c>
      <c r="O309" s="13">
        <v>281.55017853796369</v>
      </c>
      <c r="P309" s="13">
        <v>262.21443270249881</v>
      </c>
      <c r="Q309" s="13">
        <v>254.7713329636386</v>
      </c>
    </row>
    <row r="310" spans="1:17" x14ac:dyDescent="0.25">
      <c r="A310" s="20">
        <v>90</v>
      </c>
      <c r="B310" s="13">
        <v>108</v>
      </c>
      <c r="C310" s="13">
        <v>124.51068218009146</v>
      </c>
      <c r="D310" s="13">
        <v>125.07657809794027</v>
      </c>
      <c r="E310" s="13">
        <v>146.64465230098131</v>
      </c>
      <c r="F310" s="13">
        <v>141.16680139072525</v>
      </c>
      <c r="G310" s="13">
        <v>171.81409942071591</v>
      </c>
      <c r="H310" s="13">
        <v>165.09488651422373</v>
      </c>
      <c r="I310" s="13">
        <v>193.09349980452427</v>
      </c>
      <c r="J310" s="13">
        <v>222.49498758687531</v>
      </c>
      <c r="K310" s="13">
        <v>232.97919693273752</v>
      </c>
      <c r="L310" s="13">
        <v>222.636529625858</v>
      </c>
      <c r="M310" s="13">
        <v>223.10524788219703</v>
      </c>
      <c r="N310" s="13">
        <v>227.41081582852121</v>
      </c>
      <c r="O310" s="13">
        <v>234.21890857915798</v>
      </c>
      <c r="P310" s="13">
        <v>245.68558791796914</v>
      </c>
      <c r="Q310" s="13">
        <v>229.25514757362166</v>
      </c>
    </row>
    <row r="311" spans="1:17" x14ac:dyDescent="0.25">
      <c r="A311" s="20">
        <v>91</v>
      </c>
      <c r="B311" s="13">
        <v>73</v>
      </c>
      <c r="C311" s="13">
        <v>90.821017242818243</v>
      </c>
      <c r="D311" s="13">
        <v>104.74767298961119</v>
      </c>
      <c r="E311" s="13">
        <v>105.40756273282767</v>
      </c>
      <c r="F311" s="13">
        <v>123.66348608488688</v>
      </c>
      <c r="G311" s="13">
        <v>119.27653154243805</v>
      </c>
      <c r="H311" s="13">
        <v>145.23425633127749</v>
      </c>
      <c r="I311" s="13">
        <v>139.80650530043027</v>
      </c>
      <c r="J311" s="13">
        <v>163.59604406577361</v>
      </c>
      <c r="K311" s="13">
        <v>188.6583329627386</v>
      </c>
      <c r="L311" s="13">
        <v>197.81343253341993</v>
      </c>
      <c r="M311" s="13">
        <v>189.36984747424182</v>
      </c>
      <c r="N311" s="13">
        <v>190.07979247021234</v>
      </c>
      <c r="O311" s="13">
        <v>194.05180307669613</v>
      </c>
      <c r="P311" s="13">
        <v>200.13980280444804</v>
      </c>
      <c r="Q311" s="13">
        <v>210.22552039311577</v>
      </c>
    </row>
    <row r="312" spans="1:17" x14ac:dyDescent="0.25">
      <c r="A312" s="20">
        <v>92</v>
      </c>
      <c r="B312" s="13">
        <v>61</v>
      </c>
      <c r="C312" s="13">
        <v>60.108803167011082</v>
      </c>
      <c r="D312" s="13">
        <v>74.75236702684083</v>
      </c>
      <c r="E312" s="13">
        <v>86.259657512497398</v>
      </c>
      <c r="F312" s="13">
        <v>86.958245015412217</v>
      </c>
      <c r="G312" s="13">
        <v>102.07769302118021</v>
      </c>
      <c r="H312" s="13">
        <v>98.64669468174796</v>
      </c>
      <c r="I312" s="13">
        <v>120.17527026207003</v>
      </c>
      <c r="J312" s="13">
        <v>115.89045668787004</v>
      </c>
      <c r="K312" s="13">
        <v>135.6719968595167</v>
      </c>
      <c r="L312" s="13">
        <v>156.58659348554173</v>
      </c>
      <c r="M312" s="13">
        <v>164.40623248895776</v>
      </c>
      <c r="N312" s="13">
        <v>157.67051167113598</v>
      </c>
      <c r="O312" s="13">
        <v>158.52962191703688</v>
      </c>
      <c r="P312" s="13">
        <v>162.10598027807981</v>
      </c>
      <c r="Q312" s="13">
        <v>167.42966689870858</v>
      </c>
    </row>
    <row r="313" spans="1:17" x14ac:dyDescent="0.25">
      <c r="A313" s="20">
        <v>93</v>
      </c>
      <c r="B313" s="13">
        <v>53</v>
      </c>
      <c r="C313" s="13">
        <v>48.981736927544524</v>
      </c>
      <c r="D313" s="13">
        <v>48.364520109961823</v>
      </c>
      <c r="E313" s="13">
        <v>60.123350885423008</v>
      </c>
      <c r="F313" s="13">
        <v>69.411231824105982</v>
      </c>
      <c r="G313" s="13">
        <v>70.087724235288277</v>
      </c>
      <c r="H313" s="13">
        <v>82.315486831452318</v>
      </c>
      <c r="I313" s="13">
        <v>79.700291037837303</v>
      </c>
      <c r="J313" s="13">
        <v>97.138648977910549</v>
      </c>
      <c r="K313" s="13">
        <v>93.838748256219873</v>
      </c>
      <c r="L313" s="13">
        <v>109.89108902049844</v>
      </c>
      <c r="M313" s="13">
        <v>126.92874996691738</v>
      </c>
      <c r="N313" s="13">
        <v>133.44119868464242</v>
      </c>
      <c r="O313" s="13">
        <v>128.2029381298459</v>
      </c>
      <c r="P313" s="13">
        <v>129.12515671351238</v>
      </c>
      <c r="Q313" s="13">
        <v>132.25721112159721</v>
      </c>
    </row>
    <row r="314" spans="1:17" x14ac:dyDescent="0.25">
      <c r="A314" s="20">
        <v>94</v>
      </c>
      <c r="B314" s="13">
        <v>36</v>
      </c>
      <c r="C314" s="13">
        <v>41.414478962470469</v>
      </c>
      <c r="D314" s="13">
        <v>38.375876128338547</v>
      </c>
      <c r="E314" s="13">
        <v>37.97188646579319</v>
      </c>
      <c r="F314" s="13">
        <v>47.173867651113447</v>
      </c>
      <c r="G314" s="13">
        <v>54.46687616288537</v>
      </c>
      <c r="H314" s="13">
        <v>55.08289033112262</v>
      </c>
      <c r="I314" s="13">
        <v>64.712778401233322</v>
      </c>
      <c r="J314" s="13">
        <v>62.77399264460341</v>
      </c>
      <c r="K314" s="13">
        <v>76.529724910572895</v>
      </c>
      <c r="L314" s="13">
        <v>74.055752010697958</v>
      </c>
      <c r="M314" s="13">
        <v>86.733121973235242</v>
      </c>
      <c r="N314" s="13">
        <v>100.24287158969663</v>
      </c>
      <c r="O314" s="13">
        <v>105.51603372841861</v>
      </c>
      <c r="P314" s="13">
        <v>101.55470759411865</v>
      </c>
      <c r="Q314" s="13">
        <v>102.46196942698663</v>
      </c>
    </row>
    <row r="315" spans="1:17" x14ac:dyDescent="0.25">
      <c r="A315" s="20">
        <v>95</v>
      </c>
      <c r="B315" s="13">
        <v>36</v>
      </c>
      <c r="C315" s="13">
        <v>27.410213416382607</v>
      </c>
      <c r="D315" s="13">
        <v>31.511530146652859</v>
      </c>
      <c r="E315" s="13">
        <v>29.280496521443109</v>
      </c>
      <c r="F315" s="13">
        <v>29.034366461264465</v>
      </c>
      <c r="G315" s="13">
        <v>36.02522443965173</v>
      </c>
      <c r="H315" s="13">
        <v>41.58581110959647</v>
      </c>
      <c r="I315" s="13">
        <v>42.117041881703464</v>
      </c>
      <c r="J315" s="13">
        <v>49.482721690509244</v>
      </c>
      <c r="K315" s="13">
        <v>48.088160486624439</v>
      </c>
      <c r="L315" s="13">
        <v>58.627879810599708</v>
      </c>
      <c r="M315" s="13">
        <v>56.826489551684531</v>
      </c>
      <c r="N315" s="13">
        <v>66.544880016773732</v>
      </c>
      <c r="O315" s="13">
        <v>76.945719674382559</v>
      </c>
      <c r="P315" s="13">
        <v>81.088415951081259</v>
      </c>
      <c r="Q315" s="13">
        <v>78.18440594392024</v>
      </c>
    </row>
    <row r="316" spans="1:17" x14ac:dyDescent="0.25">
      <c r="A316" s="20">
        <v>96</v>
      </c>
      <c r="B316" s="13">
        <v>21</v>
      </c>
      <c r="C316" s="13">
        <v>26.587572483096668</v>
      </c>
      <c r="D316" s="13">
        <v>20.349386694383323</v>
      </c>
      <c r="E316" s="13">
        <v>23.3736536555949</v>
      </c>
      <c r="F316" s="13">
        <v>21.779118708672414</v>
      </c>
      <c r="G316" s="13">
        <v>21.635040804945753</v>
      </c>
      <c r="H316" s="13">
        <v>26.801327560913439</v>
      </c>
      <c r="I316" s="13">
        <v>30.922789872064559</v>
      </c>
      <c r="J316" s="13">
        <v>31.358441890582135</v>
      </c>
      <c r="K316" s="13">
        <v>36.835592099839197</v>
      </c>
      <c r="L316" s="13">
        <v>35.859189693118068</v>
      </c>
      <c r="M316" s="13">
        <v>43.710443376683941</v>
      </c>
      <c r="N316" s="13">
        <v>42.432277966967767</v>
      </c>
      <c r="O316" s="13">
        <v>49.66925709337302</v>
      </c>
      <c r="P316" s="13">
        <v>57.449117333436924</v>
      </c>
      <c r="Q316" s="13">
        <v>60.605828243717966</v>
      </c>
    </row>
    <row r="317" spans="1:17" x14ac:dyDescent="0.25">
      <c r="A317" s="20">
        <v>97</v>
      </c>
      <c r="B317" s="13">
        <v>11</v>
      </c>
      <c r="C317" s="13">
        <v>15.138336077851164</v>
      </c>
      <c r="D317" s="13">
        <v>19.116148297237068</v>
      </c>
      <c r="E317" s="13">
        <v>14.70509507586609</v>
      </c>
      <c r="F317" s="13">
        <v>16.873044111171044</v>
      </c>
      <c r="G317" s="13">
        <v>15.758932054756357</v>
      </c>
      <c r="H317" s="13">
        <v>15.679680725226152</v>
      </c>
      <c r="I317" s="13">
        <v>19.388812296933789</v>
      </c>
      <c r="J317" s="13">
        <v>22.35402966766064</v>
      </c>
      <c r="K317" s="13">
        <v>22.693787396102351</v>
      </c>
      <c r="L317" s="13">
        <v>26.647514818279106</v>
      </c>
      <c r="M317" s="13">
        <v>25.980934790557569</v>
      </c>
      <c r="N317" s="13">
        <v>31.658511636428273</v>
      </c>
      <c r="O317" s="13">
        <v>30.77429382730789</v>
      </c>
      <c r="P317" s="13">
        <v>36.000210609836529</v>
      </c>
      <c r="Q317" s="13">
        <v>41.643777437286232</v>
      </c>
    </row>
    <row r="318" spans="1:17" x14ac:dyDescent="0.25">
      <c r="A318" s="20">
        <v>98</v>
      </c>
      <c r="B318" s="13">
        <v>6</v>
      </c>
      <c r="C318" s="13">
        <v>7.7138032298308108</v>
      </c>
      <c r="D318" s="13">
        <v>10.570618977122438</v>
      </c>
      <c r="E318" s="13">
        <v>13.317791891623227</v>
      </c>
      <c r="F318" s="13">
        <v>10.287708797006829</v>
      </c>
      <c r="G318" s="13">
        <v>11.790042532291057</v>
      </c>
      <c r="H318" s="13">
        <v>11.032182266111342</v>
      </c>
      <c r="I318" s="13">
        <v>10.991294107510853</v>
      </c>
      <c r="J318" s="13">
        <v>13.57032410074296</v>
      </c>
      <c r="K318" s="13">
        <v>15.634085224998898</v>
      </c>
      <c r="L318" s="13">
        <v>15.885571209943159</v>
      </c>
      <c r="M318" s="13">
        <v>18.646677670047595</v>
      </c>
      <c r="N318" s="13">
        <v>18.20315600475184</v>
      </c>
      <c r="O318" s="13">
        <v>22.175839461415048</v>
      </c>
      <c r="P318" s="13">
        <v>21.579793259222441</v>
      </c>
      <c r="Q318" s="13">
        <v>25.225817282683593</v>
      </c>
    </row>
    <row r="319" spans="1:17" x14ac:dyDescent="0.25">
      <c r="A319" s="20">
        <v>99</v>
      </c>
      <c r="B319" s="13">
        <v>6</v>
      </c>
      <c r="C319" s="13">
        <v>4.0823521054391279</v>
      </c>
      <c r="D319" s="13">
        <v>5.2196642347184019</v>
      </c>
      <c r="E319" s="13">
        <v>7.1221920858386998</v>
      </c>
      <c r="F319" s="13">
        <v>8.9504135981230739</v>
      </c>
      <c r="G319" s="13">
        <v>6.9386724430744078</v>
      </c>
      <c r="H319" s="13">
        <v>7.939479091836283</v>
      </c>
      <c r="I319" s="13">
        <v>7.4402992316424559</v>
      </c>
      <c r="J319" s="13">
        <v>7.4203678358027645</v>
      </c>
      <c r="K319" s="13">
        <v>9.1450981594166088</v>
      </c>
      <c r="L319" s="13">
        <v>10.524742735829552</v>
      </c>
      <c r="M319" s="13">
        <v>10.700036224830562</v>
      </c>
      <c r="N319" s="13">
        <v>12.552305335011138</v>
      </c>
      <c r="O319" s="13">
        <v>12.265782576607126</v>
      </c>
      <c r="P319" s="13">
        <v>14.936269393385047</v>
      </c>
      <c r="Q319" s="13">
        <v>14.546233097496831</v>
      </c>
    </row>
    <row r="320" spans="1:17" x14ac:dyDescent="0.25">
      <c r="A320" s="34" t="s">
        <v>7</v>
      </c>
      <c r="B320" s="13">
        <v>8</v>
      </c>
      <c r="C320" s="13">
        <v>9.0086867478683033</v>
      </c>
      <c r="D320" s="13">
        <v>8.426441131686893</v>
      </c>
      <c r="E320" s="13">
        <v>8.7827785149278625</v>
      </c>
      <c r="F320" s="13">
        <v>10.238087535692904</v>
      </c>
      <c r="G320" s="13">
        <v>12.342401434473125</v>
      </c>
      <c r="H320" s="13">
        <v>12.402399922759493</v>
      </c>
      <c r="I320" s="13">
        <v>13.08472654680839</v>
      </c>
      <c r="J320" s="13">
        <v>13.208982183381458</v>
      </c>
      <c r="K320" s="13">
        <v>13.288348742923493</v>
      </c>
      <c r="L320" s="13">
        <v>14.457600108864785</v>
      </c>
      <c r="M320" s="13">
        <v>16.098930062685191</v>
      </c>
      <c r="N320" s="13">
        <v>17.27610873220145</v>
      </c>
      <c r="O320" s="13">
        <v>19.237562126638171</v>
      </c>
      <c r="P320" s="13">
        <v>20.327947031371039</v>
      </c>
      <c r="Q320" s="13">
        <v>22.771673183014688</v>
      </c>
    </row>
    <row r="321" spans="1:17" x14ac:dyDescent="0.25">
      <c r="A321" s="37" t="s">
        <v>3</v>
      </c>
      <c r="B321" s="38">
        <v>75828</v>
      </c>
      <c r="C321" s="38">
        <v>76175.044815354981</v>
      </c>
      <c r="D321" s="38">
        <v>76494.450848111024</v>
      </c>
      <c r="E321" s="38">
        <v>76829.929560604098</v>
      </c>
      <c r="F321" s="38">
        <v>77216.036787344754</v>
      </c>
      <c r="G321" s="38">
        <v>77601.947772635016</v>
      </c>
      <c r="H321" s="38">
        <v>77990.337374534967</v>
      </c>
      <c r="I321" s="38">
        <v>78385.343203047625</v>
      </c>
      <c r="J321" s="38">
        <v>78788.092144713431</v>
      </c>
      <c r="K321" s="38">
        <v>79185.711476392666</v>
      </c>
      <c r="L321" s="38">
        <v>79585.406921261485</v>
      </c>
      <c r="M321" s="38">
        <v>79981.174709123443</v>
      </c>
      <c r="N321" s="38">
        <v>80370.927416958584</v>
      </c>
      <c r="O321" s="38">
        <v>80757.001578199677</v>
      </c>
      <c r="P321" s="38">
        <v>81144.085594005039</v>
      </c>
      <c r="Q321" s="38">
        <v>81533.617342072583</v>
      </c>
    </row>
    <row r="322" spans="1:17" x14ac:dyDescent="0.25">
      <c r="A322" s="39" t="s">
        <v>16</v>
      </c>
      <c r="B322" s="40">
        <f>B321-75616</f>
        <v>212</v>
      </c>
      <c r="C322" s="40">
        <f t="shared" ref="C322:Q322" si="4">SUM(C321-B321)</f>
        <v>347.04481535498053</v>
      </c>
      <c r="D322" s="40">
        <f t="shared" si="4"/>
        <v>319.40603275604371</v>
      </c>
      <c r="E322" s="40">
        <f t="shared" si="4"/>
        <v>335.47871249307354</v>
      </c>
      <c r="F322" s="40">
        <f t="shared" si="4"/>
        <v>386.10722674065619</v>
      </c>
      <c r="G322" s="40">
        <f t="shared" si="4"/>
        <v>385.91098529026203</v>
      </c>
      <c r="H322" s="40">
        <f t="shared" si="4"/>
        <v>388.38960189995123</v>
      </c>
      <c r="I322" s="40">
        <f t="shared" si="4"/>
        <v>395.0058285126579</v>
      </c>
      <c r="J322" s="40">
        <f t="shared" si="4"/>
        <v>402.74894166580634</v>
      </c>
      <c r="K322" s="40">
        <f t="shared" si="4"/>
        <v>397.61933167923416</v>
      </c>
      <c r="L322" s="40">
        <f t="shared" si="4"/>
        <v>399.69544486881932</v>
      </c>
      <c r="M322" s="40">
        <f t="shared" si="4"/>
        <v>395.76778786195791</v>
      </c>
      <c r="N322" s="40">
        <f t="shared" si="4"/>
        <v>389.75270783514134</v>
      </c>
      <c r="O322" s="40">
        <f t="shared" si="4"/>
        <v>386.07416124109295</v>
      </c>
      <c r="P322" s="40">
        <f t="shared" si="4"/>
        <v>387.08401580536156</v>
      </c>
      <c r="Q322" s="41">
        <f t="shared" si="4"/>
        <v>389.53174806754396</v>
      </c>
    </row>
    <row r="323" spans="1:17" x14ac:dyDescent="0.25">
      <c r="A323" s="42" t="s">
        <v>17</v>
      </c>
      <c r="B323" s="43">
        <f>100*(B322/B321)</f>
        <v>0.27958010233686764</v>
      </c>
      <c r="C323" s="43">
        <f t="shared" ref="C323:Q323" si="5">SUM(C322/B321*100)</f>
        <v>0.45767370279445657</v>
      </c>
      <c r="D323" s="43">
        <f t="shared" si="5"/>
        <v>0.41930534275400844</v>
      </c>
      <c r="E323" s="43">
        <f t="shared" si="5"/>
        <v>0.43856607737364772</v>
      </c>
      <c r="F323" s="43">
        <f t="shared" si="5"/>
        <v>0.50254793795703212</v>
      </c>
      <c r="G323" s="43">
        <f t="shared" si="5"/>
        <v>0.49978087628748974</v>
      </c>
      <c r="H323" s="43">
        <f t="shared" si="5"/>
        <v>0.50048950193607145</v>
      </c>
      <c r="I323" s="43">
        <f t="shared" si="5"/>
        <v>0.50648047156881937</v>
      </c>
      <c r="J323" s="43">
        <f t="shared" si="5"/>
        <v>0.51380644034757184</v>
      </c>
      <c r="K323" s="43">
        <f t="shared" si="5"/>
        <v>0.50466932356847771</v>
      </c>
      <c r="L323" s="43">
        <f t="shared" si="5"/>
        <v>0.50475702928801613</v>
      </c>
      <c r="M323" s="43">
        <f t="shared" si="5"/>
        <v>0.49728688106541219</v>
      </c>
      <c r="N323" s="43">
        <f t="shared" si="5"/>
        <v>0.48730555565431355</v>
      </c>
      <c r="O323" s="43">
        <f t="shared" si="5"/>
        <v>0.48036544264092906</v>
      </c>
      <c r="P323" s="43">
        <f t="shared" si="5"/>
        <v>0.47931945000525467</v>
      </c>
      <c r="Q323" s="44">
        <f t="shared" si="5"/>
        <v>0.48004946413041188</v>
      </c>
    </row>
  </sheetData>
  <hyperlinks>
    <hyperlink ref="C1" location="Inledning!A1" display="Tillbaka till inledning" xr:uid="{E171E662-9446-4D94-B2D3-26D93CEFC251}"/>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E7EC-DEA1-41FE-812C-9B3F1CE61B2E}">
  <dimension ref="A1:Q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240</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21</v>
      </c>
      <c r="C6" s="13">
        <v>18.627069916684025</v>
      </c>
      <c r="D6" s="13">
        <v>18.083442440348524</v>
      </c>
      <c r="E6" s="13">
        <v>17.752370226034362</v>
      </c>
      <c r="F6" s="13">
        <v>17.370243464399003</v>
      </c>
      <c r="G6" s="13">
        <v>17.296767311400405</v>
      </c>
      <c r="H6" s="13">
        <v>17.190007783062025</v>
      </c>
      <c r="I6" s="13">
        <v>17.221143479820018</v>
      </c>
      <c r="J6" s="13">
        <v>17.260643790711256</v>
      </c>
      <c r="K6" s="13">
        <v>17.061797954224467</v>
      </c>
      <c r="L6" s="13">
        <v>16.972618104659869</v>
      </c>
    </row>
    <row r="7" spans="1:12" x14ac:dyDescent="0.25">
      <c r="A7" s="61" t="s">
        <v>132</v>
      </c>
      <c r="B7" s="64">
        <v>17</v>
      </c>
      <c r="C7" s="13">
        <v>22.185531323853812</v>
      </c>
      <c r="D7" s="13">
        <v>20.493692885176344</v>
      </c>
      <c r="E7" s="13">
        <v>20.055269704730286</v>
      </c>
      <c r="F7" s="13">
        <v>19.64417407218804</v>
      </c>
      <c r="G7" s="13">
        <v>19.230654425119347</v>
      </c>
      <c r="H7" s="13">
        <v>19.10411157125376</v>
      </c>
      <c r="I7" s="13">
        <v>19.093728266715658</v>
      </c>
      <c r="J7" s="13">
        <v>19.150753648621098</v>
      </c>
      <c r="K7" s="13">
        <v>19.283835205783699</v>
      </c>
      <c r="L7" s="13">
        <v>19.161940724425389</v>
      </c>
    </row>
    <row r="8" spans="1:12" x14ac:dyDescent="0.25">
      <c r="A8" s="61" t="s">
        <v>133</v>
      </c>
      <c r="B8" s="64">
        <v>25</v>
      </c>
      <c r="C8" s="13">
        <v>18.232390645995196</v>
      </c>
      <c r="D8" s="13">
        <v>22.809271294430136</v>
      </c>
      <c r="E8" s="13">
        <v>21.587195838634258</v>
      </c>
      <c r="F8" s="13">
        <v>21.07220216536426</v>
      </c>
      <c r="G8" s="13">
        <v>20.6378281612362</v>
      </c>
      <c r="H8" s="13">
        <v>20.162840835397745</v>
      </c>
      <c r="I8" s="13">
        <v>20.125910168479624</v>
      </c>
      <c r="J8" s="13">
        <v>20.151980723159603</v>
      </c>
      <c r="K8" s="13">
        <v>20.290592856616307</v>
      </c>
      <c r="L8" s="13">
        <v>20.537927741472469</v>
      </c>
    </row>
    <row r="9" spans="1:12" x14ac:dyDescent="0.25">
      <c r="A9" s="61" t="s">
        <v>134</v>
      </c>
      <c r="B9" s="64">
        <v>33</v>
      </c>
      <c r="C9" s="13">
        <v>25.309875873013915</v>
      </c>
      <c r="D9" s="13">
        <v>19.31725046268312</v>
      </c>
      <c r="E9" s="13">
        <v>23.371409599289475</v>
      </c>
      <c r="F9" s="13">
        <v>22.314067619868226</v>
      </c>
      <c r="G9" s="13">
        <v>21.783670876968053</v>
      </c>
      <c r="H9" s="13">
        <v>21.302342986221941</v>
      </c>
      <c r="I9" s="13">
        <v>20.899676684046593</v>
      </c>
      <c r="J9" s="13">
        <v>20.899347020025775</v>
      </c>
      <c r="K9" s="13">
        <v>20.993927106989329</v>
      </c>
      <c r="L9" s="13">
        <v>21.233314722559577</v>
      </c>
    </row>
    <row r="10" spans="1:12" x14ac:dyDescent="0.25">
      <c r="A10" s="61" t="s">
        <v>135</v>
      </c>
      <c r="B10" s="64">
        <v>22</v>
      </c>
      <c r="C10" s="13">
        <v>32.593899266583655</v>
      </c>
      <c r="D10" s="13">
        <v>25.563421910476695</v>
      </c>
      <c r="E10" s="13">
        <v>20.225031809857523</v>
      </c>
      <c r="F10" s="13">
        <v>23.723370282635035</v>
      </c>
      <c r="G10" s="13">
        <v>22.799355849129874</v>
      </c>
      <c r="H10" s="13">
        <v>22.237512949047691</v>
      </c>
      <c r="I10" s="13">
        <v>21.824209847488852</v>
      </c>
      <c r="J10" s="13">
        <v>21.456311975388836</v>
      </c>
      <c r="K10" s="13">
        <v>21.513333365738841</v>
      </c>
      <c r="L10" s="13">
        <v>21.701188984677472</v>
      </c>
    </row>
    <row r="11" spans="1:12" x14ac:dyDescent="0.25">
      <c r="A11" s="61" t="s">
        <v>136</v>
      </c>
      <c r="B11" s="64">
        <v>25</v>
      </c>
      <c r="C11" s="13">
        <v>22.778713371222661</v>
      </c>
      <c r="D11" s="13">
        <v>32.278054826215389</v>
      </c>
      <c r="E11" s="13">
        <v>25.792195280219747</v>
      </c>
      <c r="F11" s="13">
        <v>20.867220225548269</v>
      </c>
      <c r="G11" s="13">
        <v>23.938324242523176</v>
      </c>
      <c r="H11" s="13">
        <v>23.099949805693335</v>
      </c>
      <c r="I11" s="13">
        <v>22.603245939152995</v>
      </c>
      <c r="J11" s="13">
        <v>22.222046256592364</v>
      </c>
      <c r="K11" s="13">
        <v>21.902601407939478</v>
      </c>
      <c r="L11" s="13">
        <v>22.036189536597217</v>
      </c>
    </row>
    <row r="12" spans="1:12" x14ac:dyDescent="0.25">
      <c r="A12" s="61" t="s">
        <v>2</v>
      </c>
      <c r="B12" s="64">
        <v>28</v>
      </c>
      <c r="C12" s="13">
        <v>25.693433836949957</v>
      </c>
      <c r="D12" s="13">
        <v>23.479671852824431</v>
      </c>
      <c r="E12" s="13">
        <v>32.108171666495856</v>
      </c>
      <c r="F12" s="13">
        <v>25.966732639682427</v>
      </c>
      <c r="G12" s="13">
        <v>21.439576536643258</v>
      </c>
      <c r="H12" s="13">
        <v>24.141560242299146</v>
      </c>
      <c r="I12" s="13">
        <v>23.439772002853765</v>
      </c>
      <c r="J12" s="13">
        <v>22.975898360434648</v>
      </c>
      <c r="K12" s="13">
        <v>22.641083449883499</v>
      </c>
      <c r="L12" s="13">
        <v>22.391156760158097</v>
      </c>
    </row>
    <row r="13" spans="1:12" x14ac:dyDescent="0.25">
      <c r="A13" s="61" t="s">
        <v>137</v>
      </c>
      <c r="B13" s="64">
        <v>28</v>
      </c>
      <c r="C13" s="13">
        <v>28.305978574914764</v>
      </c>
      <c r="D13" s="13">
        <v>25.995464190864837</v>
      </c>
      <c r="E13" s="13">
        <v>23.837811635203025</v>
      </c>
      <c r="F13" s="13">
        <v>31.594531514077239</v>
      </c>
      <c r="G13" s="13">
        <v>25.806356614738412</v>
      </c>
      <c r="H13" s="13">
        <v>21.650381211477058</v>
      </c>
      <c r="I13" s="13">
        <v>24.099935992861447</v>
      </c>
      <c r="J13" s="13">
        <v>23.480480938043655</v>
      </c>
      <c r="K13" s="13">
        <v>23.06432001475179</v>
      </c>
      <c r="L13" s="13">
        <v>22.794433829436702</v>
      </c>
    </row>
    <row r="14" spans="1:12" x14ac:dyDescent="0.25">
      <c r="A14" s="61" t="s">
        <v>138</v>
      </c>
      <c r="B14" s="64">
        <v>28</v>
      </c>
      <c r="C14" s="13">
        <v>28.447342461760893</v>
      </c>
      <c r="D14" s="13">
        <v>28.9749086495241</v>
      </c>
      <c r="E14" s="13">
        <v>26.658827054562057</v>
      </c>
      <c r="F14" s="13">
        <v>24.471510458908156</v>
      </c>
      <c r="G14" s="13">
        <v>31.619479786942929</v>
      </c>
      <c r="H14" s="13">
        <v>26.079484553495863</v>
      </c>
      <c r="I14" s="13">
        <v>22.220822566497439</v>
      </c>
      <c r="J14" s="13">
        <v>24.484080412252556</v>
      </c>
      <c r="K14" s="13">
        <v>23.9476888841508</v>
      </c>
      <c r="L14" s="13">
        <v>23.592405109701698</v>
      </c>
    </row>
    <row r="15" spans="1:12" x14ac:dyDescent="0.25">
      <c r="A15" s="61" t="s">
        <v>139</v>
      </c>
      <c r="B15" s="64">
        <v>29</v>
      </c>
      <c r="C15" s="13">
        <v>28.428899526668769</v>
      </c>
      <c r="D15" s="13">
        <v>28.750947598353637</v>
      </c>
      <c r="E15" s="13">
        <v>29.435079994327623</v>
      </c>
      <c r="F15" s="13">
        <v>27.070109224846295</v>
      </c>
      <c r="G15" s="13">
        <v>24.888205708207664</v>
      </c>
      <c r="H15" s="13">
        <v>31.466082121723318</v>
      </c>
      <c r="I15" s="13">
        <v>26.242981556746241</v>
      </c>
      <c r="J15" s="13">
        <v>22.63021460281346</v>
      </c>
      <c r="K15" s="13">
        <v>24.735378027410167</v>
      </c>
      <c r="L15" s="13">
        <v>24.289850957062395</v>
      </c>
    </row>
    <row r="16" spans="1:12" x14ac:dyDescent="0.25">
      <c r="A16" s="61" t="s">
        <v>140</v>
      </c>
      <c r="B16" s="64">
        <v>39</v>
      </c>
      <c r="C16" s="13">
        <v>29.502616282962503</v>
      </c>
      <c r="D16" s="13">
        <v>28.820608789899726</v>
      </c>
      <c r="E16" s="13">
        <v>29.09541481075313</v>
      </c>
      <c r="F16" s="13">
        <v>29.841902552814073</v>
      </c>
      <c r="G16" s="13">
        <v>27.441234348427678</v>
      </c>
      <c r="H16" s="13">
        <v>25.262756216387483</v>
      </c>
      <c r="I16" s="13">
        <v>31.410137019461853</v>
      </c>
      <c r="J16" s="13">
        <v>26.442266415894284</v>
      </c>
      <c r="K16" s="13">
        <v>23.082609591246857</v>
      </c>
      <c r="L16" s="13">
        <v>25.061397632910197</v>
      </c>
    </row>
    <row r="17" spans="1:12" x14ac:dyDescent="0.25">
      <c r="A17" s="61" t="s">
        <v>141</v>
      </c>
      <c r="B17" s="64">
        <v>34</v>
      </c>
      <c r="C17" s="13">
        <v>38.766926921594127</v>
      </c>
      <c r="D17" s="13">
        <v>29.965099126458028</v>
      </c>
      <c r="E17" s="13">
        <v>29.191582940571735</v>
      </c>
      <c r="F17" s="13">
        <v>29.387093987832408</v>
      </c>
      <c r="G17" s="13">
        <v>30.17351262820214</v>
      </c>
      <c r="H17" s="13">
        <v>27.757402837920527</v>
      </c>
      <c r="I17" s="13">
        <v>25.653847322477464</v>
      </c>
      <c r="J17" s="13">
        <v>31.39248397309418</v>
      </c>
      <c r="K17" s="13">
        <v>26.678871639965877</v>
      </c>
      <c r="L17" s="13">
        <v>23.553813156235496</v>
      </c>
    </row>
    <row r="18" spans="1:12" x14ac:dyDescent="0.25">
      <c r="A18" s="61" t="s">
        <v>142</v>
      </c>
      <c r="B18" s="64">
        <v>33</v>
      </c>
      <c r="C18" s="13">
        <v>34.006904624875538</v>
      </c>
      <c r="D18" s="13">
        <v>38.695131520277641</v>
      </c>
      <c r="E18" s="13">
        <v>30.493034132984537</v>
      </c>
      <c r="F18" s="13">
        <v>29.579605941781615</v>
      </c>
      <c r="G18" s="13">
        <v>29.710590105348668</v>
      </c>
      <c r="H18" s="13">
        <v>30.523577825592685</v>
      </c>
      <c r="I18" s="13">
        <v>28.167469466742919</v>
      </c>
      <c r="J18" s="13">
        <v>26.115463555522467</v>
      </c>
      <c r="K18" s="13">
        <v>31.533349498829264</v>
      </c>
      <c r="L18" s="13">
        <v>27.052019947838875</v>
      </c>
    </row>
    <row r="19" spans="1:12" x14ac:dyDescent="0.25">
      <c r="A19" s="61" t="s">
        <v>143</v>
      </c>
      <c r="B19" s="64">
        <v>31</v>
      </c>
      <c r="C19" s="13">
        <v>33.214986530131974</v>
      </c>
      <c r="D19" s="13">
        <v>34.100908604242157</v>
      </c>
      <c r="E19" s="13">
        <v>38.686192666789353</v>
      </c>
      <c r="F19" s="13">
        <v>30.958780380672646</v>
      </c>
      <c r="G19" s="13">
        <v>29.950087219784301</v>
      </c>
      <c r="H19" s="13">
        <v>30.00847866038902</v>
      </c>
      <c r="I19" s="13">
        <v>30.912327061750482</v>
      </c>
      <c r="J19" s="13">
        <v>28.575543750950352</v>
      </c>
      <c r="K19" s="13">
        <v>26.598623128412427</v>
      </c>
      <c r="L19" s="13">
        <v>31.748906443725431</v>
      </c>
    </row>
    <row r="20" spans="1:12" x14ac:dyDescent="0.25">
      <c r="A20" s="61" t="s">
        <v>144</v>
      </c>
      <c r="B20" s="64">
        <v>33</v>
      </c>
      <c r="C20" s="13">
        <v>31.455336965736524</v>
      </c>
      <c r="D20" s="13">
        <v>33.356606885050873</v>
      </c>
      <c r="E20" s="13">
        <v>34.155238756211233</v>
      </c>
      <c r="F20" s="13">
        <v>38.525649268215254</v>
      </c>
      <c r="G20" s="13">
        <v>31.282224706599813</v>
      </c>
      <c r="H20" s="13">
        <v>30.175756573657466</v>
      </c>
      <c r="I20" s="13">
        <v>30.252926864184747</v>
      </c>
      <c r="J20" s="13">
        <v>31.181274712962214</v>
      </c>
      <c r="K20" s="13">
        <v>28.89957073546017</v>
      </c>
      <c r="L20" s="13">
        <v>27.009871544103529</v>
      </c>
    </row>
    <row r="21" spans="1:12" x14ac:dyDescent="0.25">
      <c r="A21" s="61" t="s">
        <v>145</v>
      </c>
      <c r="B21" s="64">
        <v>34</v>
      </c>
      <c r="C21" s="13">
        <v>32.689049595018481</v>
      </c>
      <c r="D21" s="13">
        <v>31.855134964356576</v>
      </c>
      <c r="E21" s="13">
        <v>33.495959540624007</v>
      </c>
      <c r="F21" s="13">
        <v>34.145396230871235</v>
      </c>
      <c r="G21" s="13">
        <v>38.331270762276453</v>
      </c>
      <c r="H21" s="13">
        <v>31.502387426787742</v>
      </c>
      <c r="I21" s="13">
        <v>30.398328481627445</v>
      </c>
      <c r="J21" s="13">
        <v>30.445886596182543</v>
      </c>
      <c r="K21" s="13">
        <v>31.410833399810265</v>
      </c>
      <c r="L21" s="13">
        <v>29.1925695923387</v>
      </c>
    </row>
    <row r="22" spans="1:12" x14ac:dyDescent="0.25">
      <c r="A22" s="61" t="s">
        <v>146</v>
      </c>
      <c r="B22" s="64">
        <v>27</v>
      </c>
      <c r="C22" s="13">
        <v>34.128328913269371</v>
      </c>
      <c r="D22" s="13">
        <v>32.398444922818783</v>
      </c>
      <c r="E22" s="13">
        <v>32.173287424097815</v>
      </c>
      <c r="F22" s="13">
        <v>33.506832079900384</v>
      </c>
      <c r="G22" s="13">
        <v>34.049403677738283</v>
      </c>
      <c r="H22" s="13">
        <v>38.015798969827834</v>
      </c>
      <c r="I22" s="13">
        <v>31.681934760763859</v>
      </c>
      <c r="J22" s="13">
        <v>30.523805576244182</v>
      </c>
      <c r="K22" s="13">
        <v>30.571150489991801</v>
      </c>
      <c r="L22" s="13">
        <v>31.57962079478984</v>
      </c>
    </row>
    <row r="23" spans="1:12" x14ac:dyDescent="0.25">
      <c r="A23" s="61" t="s">
        <v>147</v>
      </c>
      <c r="B23" s="64">
        <v>27</v>
      </c>
      <c r="C23" s="13">
        <v>27.192159766987906</v>
      </c>
      <c r="D23" s="13">
        <v>34.083512587627929</v>
      </c>
      <c r="E23" s="13">
        <v>32.072816338274833</v>
      </c>
      <c r="F23" s="13">
        <v>32.234649696098586</v>
      </c>
      <c r="G23" s="13">
        <v>33.347089370502296</v>
      </c>
      <c r="H23" s="13">
        <v>33.759432763685467</v>
      </c>
      <c r="I23" s="13">
        <v>37.575904450913157</v>
      </c>
      <c r="J23" s="13">
        <v>31.662497008824992</v>
      </c>
      <c r="K23" s="13">
        <v>30.493071755661934</v>
      </c>
      <c r="L23" s="13">
        <v>30.560694557321714</v>
      </c>
    </row>
    <row r="24" spans="1:12" x14ac:dyDescent="0.25">
      <c r="A24" s="61" t="s">
        <v>148</v>
      </c>
      <c r="B24" s="64">
        <v>33</v>
      </c>
      <c r="C24" s="13">
        <v>27.250278077487508</v>
      </c>
      <c r="D24" s="13">
        <v>27.486017084990593</v>
      </c>
      <c r="E24" s="13">
        <v>34.207744934289146</v>
      </c>
      <c r="F24" s="13">
        <v>31.856104989728696</v>
      </c>
      <c r="G24" s="13">
        <v>32.407829124250235</v>
      </c>
      <c r="H24" s="13">
        <v>33.280217191307045</v>
      </c>
      <c r="I24" s="13">
        <v>33.646086929909707</v>
      </c>
      <c r="J24" s="13">
        <v>37.282071228720056</v>
      </c>
      <c r="K24" s="13">
        <v>31.767584230268504</v>
      </c>
      <c r="L24" s="13">
        <v>30.592090457769615</v>
      </c>
    </row>
    <row r="25" spans="1:12" x14ac:dyDescent="0.25">
      <c r="A25" s="61" t="s">
        <v>149</v>
      </c>
      <c r="B25" s="64">
        <v>19</v>
      </c>
      <c r="C25" s="13">
        <v>30.758718031165717</v>
      </c>
      <c r="D25" s="13">
        <v>26.023716353094404</v>
      </c>
      <c r="E25" s="13">
        <v>26.373022553392214</v>
      </c>
      <c r="F25" s="13">
        <v>32.229667590521196</v>
      </c>
      <c r="G25" s="13">
        <v>29.850408301046755</v>
      </c>
      <c r="H25" s="13">
        <v>30.709749143101956</v>
      </c>
      <c r="I25" s="13">
        <v>31.355586595065137</v>
      </c>
      <c r="J25" s="13">
        <v>31.675136744739124</v>
      </c>
      <c r="K25" s="13">
        <v>34.789899356600102</v>
      </c>
      <c r="L25" s="13">
        <v>30.114076275611062</v>
      </c>
    </row>
    <row r="26" spans="1:12" x14ac:dyDescent="0.25">
      <c r="A26" s="61" t="s">
        <v>150</v>
      </c>
      <c r="B26" s="64">
        <v>28</v>
      </c>
      <c r="C26" s="13">
        <v>17.231781472445103</v>
      </c>
      <c r="D26" s="13">
        <v>25.675092937158897</v>
      </c>
      <c r="E26" s="13">
        <v>22.474912253917672</v>
      </c>
      <c r="F26" s="13">
        <v>22.989766645842703</v>
      </c>
      <c r="G26" s="13">
        <v>27.284982032265344</v>
      </c>
      <c r="H26" s="13">
        <v>25.278769278298025</v>
      </c>
      <c r="I26" s="13">
        <v>26.310687887258517</v>
      </c>
      <c r="J26" s="13">
        <v>26.674837670410689</v>
      </c>
      <c r="K26" s="13">
        <v>27.092655975070528</v>
      </c>
      <c r="L26" s="13">
        <v>29.280738344384766</v>
      </c>
    </row>
    <row r="27" spans="1:12" x14ac:dyDescent="0.25">
      <c r="A27" s="61" t="s">
        <v>151</v>
      </c>
      <c r="B27" s="64">
        <v>16</v>
      </c>
      <c r="C27" s="13">
        <v>21.455142905787479</v>
      </c>
      <c r="D27" s="13">
        <v>14.698655694630247</v>
      </c>
      <c r="E27" s="13">
        <v>19.845546377216856</v>
      </c>
      <c r="F27" s="13">
        <v>17.972520038120912</v>
      </c>
      <c r="G27" s="13">
        <v>18.719912713570679</v>
      </c>
      <c r="H27" s="13">
        <v>21.287903705508178</v>
      </c>
      <c r="I27" s="13">
        <v>19.970237702968188</v>
      </c>
      <c r="J27" s="13">
        <v>20.845404420976116</v>
      </c>
      <c r="K27" s="13">
        <v>20.97639180967176</v>
      </c>
      <c r="L27" s="13">
        <v>21.617397013131967</v>
      </c>
    </row>
    <row r="28" spans="1:12" x14ac:dyDescent="0.25">
      <c r="A28" s="61" t="s">
        <v>152</v>
      </c>
      <c r="B28" s="64">
        <v>9</v>
      </c>
      <c r="C28" s="13">
        <v>13.420118873950745</v>
      </c>
      <c r="D28" s="13">
        <v>16.847489222546301</v>
      </c>
      <c r="E28" s="13">
        <v>12.830394073413851</v>
      </c>
      <c r="F28" s="13">
        <v>15.6627079888881</v>
      </c>
      <c r="G28" s="13">
        <v>14.766236763260775</v>
      </c>
      <c r="H28" s="13">
        <v>15.404833667560091</v>
      </c>
      <c r="I28" s="13">
        <v>16.949830406399617</v>
      </c>
      <c r="J28" s="13">
        <v>16.100669884120126</v>
      </c>
      <c r="K28" s="13">
        <v>16.689659364586397</v>
      </c>
      <c r="L28" s="13">
        <v>16.79113275218652</v>
      </c>
    </row>
    <row r="29" spans="1:12" x14ac:dyDescent="0.25">
      <c r="A29" s="61" t="s">
        <v>153</v>
      </c>
      <c r="B29" s="64">
        <v>8</v>
      </c>
      <c r="C29" s="13">
        <v>8.6650972445366037</v>
      </c>
      <c r="D29" s="13">
        <v>11.691096936811769</v>
      </c>
      <c r="E29" s="13">
        <v>13.805136700641878</v>
      </c>
      <c r="F29" s="13">
        <v>11.37457528794239</v>
      </c>
      <c r="G29" s="13">
        <v>12.953873749669448</v>
      </c>
      <c r="H29" s="13">
        <v>12.505467316031798</v>
      </c>
      <c r="I29" s="13">
        <v>13.021010812258195</v>
      </c>
      <c r="J29" s="13">
        <v>13.954622822613837</v>
      </c>
      <c r="K29" s="13">
        <v>13.35757335270738</v>
      </c>
      <c r="L29" s="13">
        <v>13.791543357020654</v>
      </c>
    </row>
    <row r="30" spans="1:12" x14ac:dyDescent="0.25">
      <c r="A30" s="61" t="s">
        <v>154</v>
      </c>
      <c r="B30" s="64">
        <v>7</v>
      </c>
      <c r="C30" s="13">
        <v>8.388120815143667</v>
      </c>
      <c r="D30" s="13">
        <v>8.6126279772685095</v>
      </c>
      <c r="E30" s="13">
        <v>10.697158815086746</v>
      </c>
      <c r="F30" s="13">
        <v>11.891955548869738</v>
      </c>
      <c r="G30" s="13">
        <v>10.522394870127345</v>
      </c>
      <c r="H30" s="13">
        <v>11.311090897840774</v>
      </c>
      <c r="I30" s="13">
        <v>11.150479301415441</v>
      </c>
      <c r="J30" s="13">
        <v>11.508575473242797</v>
      </c>
      <c r="K30" s="13">
        <v>12.056535177738134</v>
      </c>
      <c r="L30" s="13">
        <v>11.697182984022087</v>
      </c>
    </row>
    <row r="31" spans="1:12" x14ac:dyDescent="0.25">
      <c r="A31" s="61" t="s">
        <v>155</v>
      </c>
      <c r="B31" s="64">
        <v>6</v>
      </c>
      <c r="C31" s="13">
        <v>7.8233252747563906</v>
      </c>
      <c r="D31" s="13">
        <v>8.7353129527852698</v>
      </c>
      <c r="E31" s="13">
        <v>8.7883908016315999</v>
      </c>
      <c r="F31" s="13">
        <v>10.168473350132254</v>
      </c>
      <c r="G31" s="13">
        <v>10.922144638859837</v>
      </c>
      <c r="H31" s="13">
        <v>10.079533678476485</v>
      </c>
      <c r="I31" s="13">
        <v>10.498445433840967</v>
      </c>
      <c r="J31" s="13">
        <v>10.454849951897941</v>
      </c>
      <c r="K31" s="13">
        <v>10.664091371379421</v>
      </c>
      <c r="L31" s="13">
        <v>11.064136596269323</v>
      </c>
    </row>
    <row r="32" spans="1:12" x14ac:dyDescent="0.25">
      <c r="A32" s="61" t="s">
        <v>156</v>
      </c>
      <c r="B32" s="64">
        <v>4</v>
      </c>
      <c r="C32" s="13">
        <v>7.1241469693633439</v>
      </c>
      <c r="D32" s="13">
        <v>8.4198365357888836</v>
      </c>
      <c r="E32" s="13">
        <v>9.0496989934430676</v>
      </c>
      <c r="F32" s="13">
        <v>8.9764508807423429</v>
      </c>
      <c r="G32" s="13">
        <v>9.9607297767922844</v>
      </c>
      <c r="H32" s="13">
        <v>10.383984159466751</v>
      </c>
      <c r="I32" s="13">
        <v>9.9034814279367325</v>
      </c>
      <c r="J32" s="13">
        <v>10.102051658561765</v>
      </c>
      <c r="K32" s="13">
        <v>10.09084892586025</v>
      </c>
      <c r="L32" s="13">
        <v>10.2550392018853</v>
      </c>
    </row>
    <row r="33" spans="1:12" x14ac:dyDescent="0.25">
      <c r="A33" s="61" t="s">
        <v>157</v>
      </c>
      <c r="B33" s="64">
        <v>8</v>
      </c>
      <c r="C33" s="13">
        <v>6.1144608415628552</v>
      </c>
      <c r="D33" s="13">
        <v>8.1191667586982827</v>
      </c>
      <c r="E33" s="13">
        <v>9.0594937919816143</v>
      </c>
      <c r="F33" s="13">
        <v>9.4561756895648852</v>
      </c>
      <c r="G33" s="13">
        <v>9.3933315576016039</v>
      </c>
      <c r="H33" s="13">
        <v>10.056942368305963</v>
      </c>
      <c r="I33" s="13">
        <v>10.350567100931363</v>
      </c>
      <c r="J33" s="13">
        <v>10.043051493168749</v>
      </c>
      <c r="K33" s="13">
        <v>10.117269293978753</v>
      </c>
      <c r="L33" s="13">
        <v>10.161894884049138</v>
      </c>
    </row>
    <row r="34" spans="1:12" x14ac:dyDescent="0.25">
      <c r="A34" s="61" t="s">
        <v>158</v>
      </c>
      <c r="B34" s="64">
        <v>11</v>
      </c>
      <c r="C34" s="13">
        <v>9.0402126698876177</v>
      </c>
      <c r="D34" s="13">
        <v>7.7308822881081491</v>
      </c>
      <c r="E34" s="13">
        <v>9.0679511755543327</v>
      </c>
      <c r="F34" s="13">
        <v>9.6958260273695771</v>
      </c>
      <c r="G34" s="13">
        <v>10.004282161716048</v>
      </c>
      <c r="H34" s="13">
        <v>9.9019053866105011</v>
      </c>
      <c r="I34" s="13">
        <v>10.406256114601421</v>
      </c>
      <c r="J34" s="13">
        <v>10.597482530096647</v>
      </c>
      <c r="K34" s="13">
        <v>10.388499645205643</v>
      </c>
      <c r="L34" s="13">
        <v>10.436756261883637</v>
      </c>
    </row>
    <row r="35" spans="1:12" x14ac:dyDescent="0.25">
      <c r="A35" s="61" t="s">
        <v>159</v>
      </c>
      <c r="B35" s="64">
        <v>8</v>
      </c>
      <c r="C35" s="13">
        <v>11.065949217991777</v>
      </c>
      <c r="D35" s="13">
        <v>10.117609773549452</v>
      </c>
      <c r="E35" s="13">
        <v>9.2223358654375733</v>
      </c>
      <c r="F35" s="13">
        <v>10.098525511786107</v>
      </c>
      <c r="G35" s="13">
        <v>10.558433485984803</v>
      </c>
      <c r="H35" s="13">
        <v>10.754902591647058</v>
      </c>
      <c r="I35" s="13">
        <v>10.695667924477503</v>
      </c>
      <c r="J35" s="13">
        <v>11.058187382220632</v>
      </c>
      <c r="K35" s="13">
        <v>11.199673822264431</v>
      </c>
      <c r="L35" s="13">
        <v>11.081683314215411</v>
      </c>
    </row>
    <row r="36" spans="1:12" x14ac:dyDescent="0.25">
      <c r="A36" s="61" t="s">
        <v>160</v>
      </c>
      <c r="B36" s="64">
        <v>18</v>
      </c>
      <c r="C36" s="13">
        <v>9.7321242318381689</v>
      </c>
      <c r="D36" s="13">
        <v>11.669538178268175</v>
      </c>
      <c r="E36" s="13">
        <v>11.248128202227569</v>
      </c>
      <c r="F36" s="13">
        <v>10.601269400667817</v>
      </c>
      <c r="G36" s="13">
        <v>11.219322009182441</v>
      </c>
      <c r="H36" s="13">
        <v>11.498436235738906</v>
      </c>
      <c r="I36" s="13">
        <v>11.688338474150886</v>
      </c>
      <c r="J36" s="13">
        <v>11.624517814000724</v>
      </c>
      <c r="K36" s="13">
        <v>11.902887318509707</v>
      </c>
      <c r="L36" s="13">
        <v>12.048884712232935</v>
      </c>
    </row>
    <row r="37" spans="1:12" x14ac:dyDescent="0.25">
      <c r="A37" s="61" t="s">
        <v>161</v>
      </c>
      <c r="B37" s="64">
        <v>9</v>
      </c>
      <c r="C37" s="13">
        <v>17.764095285854054</v>
      </c>
      <c r="D37" s="13">
        <v>11.471976766351272</v>
      </c>
      <c r="E37" s="13">
        <v>12.787533181036975</v>
      </c>
      <c r="F37" s="13">
        <v>12.557999796129218</v>
      </c>
      <c r="G37" s="13">
        <v>12.131850260411673</v>
      </c>
      <c r="H37" s="13">
        <v>12.531681436398303</v>
      </c>
      <c r="I37" s="13">
        <v>12.753387513709242</v>
      </c>
      <c r="J37" s="13">
        <v>12.901896165755605</v>
      </c>
      <c r="K37" s="13">
        <v>12.865663465073238</v>
      </c>
      <c r="L37" s="13">
        <v>13.110578645997837</v>
      </c>
    </row>
    <row r="38" spans="1:12" x14ac:dyDescent="0.25">
      <c r="A38" s="61" t="s">
        <v>162</v>
      </c>
      <c r="B38" s="64">
        <v>16</v>
      </c>
      <c r="C38" s="13">
        <v>10.987457431516741</v>
      </c>
      <c r="D38" s="13">
        <v>18.038306152175441</v>
      </c>
      <c r="E38" s="13">
        <v>13.079324499550161</v>
      </c>
      <c r="F38" s="13">
        <v>13.905068659066629</v>
      </c>
      <c r="G38" s="13">
        <v>13.819204631324959</v>
      </c>
      <c r="H38" s="13">
        <v>13.512512051897994</v>
      </c>
      <c r="I38" s="13">
        <v>13.827818341637983</v>
      </c>
      <c r="J38" s="13">
        <v>13.959020496375242</v>
      </c>
      <c r="K38" s="13">
        <v>14.110347070372992</v>
      </c>
      <c r="L38" s="13">
        <v>14.114827207377401</v>
      </c>
    </row>
    <row r="39" spans="1:12" x14ac:dyDescent="0.25">
      <c r="A39" s="61" t="s">
        <v>163</v>
      </c>
      <c r="B39" s="64">
        <v>21</v>
      </c>
      <c r="C39" s="13">
        <v>17.385217284274123</v>
      </c>
      <c r="D39" s="13">
        <v>12.946929778386169</v>
      </c>
      <c r="E39" s="13">
        <v>18.796033448984613</v>
      </c>
      <c r="F39" s="13">
        <v>14.640609101676832</v>
      </c>
      <c r="G39" s="13">
        <v>15.181469683983369</v>
      </c>
      <c r="H39" s="13">
        <v>15.130354194675233</v>
      </c>
      <c r="I39" s="13">
        <v>14.986341083553807</v>
      </c>
      <c r="J39" s="13">
        <v>15.204645246227487</v>
      </c>
      <c r="K39" s="13">
        <v>15.303655019933114</v>
      </c>
      <c r="L39" s="13">
        <v>15.478677013663731</v>
      </c>
    </row>
    <row r="40" spans="1:12" x14ac:dyDescent="0.25">
      <c r="A40" s="61" t="s">
        <v>164</v>
      </c>
      <c r="B40" s="64">
        <v>25</v>
      </c>
      <c r="C40" s="13">
        <v>21.563062015240423</v>
      </c>
      <c r="D40" s="13">
        <v>18.870292932606727</v>
      </c>
      <c r="E40" s="13">
        <v>14.819584571647004</v>
      </c>
      <c r="F40" s="13">
        <v>19.723316205213937</v>
      </c>
      <c r="G40" s="13">
        <v>16.139861474159506</v>
      </c>
      <c r="H40" s="13">
        <v>16.445191697566671</v>
      </c>
      <c r="I40" s="13">
        <v>16.487502361590231</v>
      </c>
      <c r="J40" s="13">
        <v>16.424666203131068</v>
      </c>
      <c r="K40" s="13">
        <v>16.606676174609277</v>
      </c>
      <c r="L40" s="13">
        <v>16.698359496125452</v>
      </c>
    </row>
    <row r="41" spans="1:12" x14ac:dyDescent="0.25">
      <c r="A41" s="61" t="s">
        <v>165</v>
      </c>
      <c r="B41" s="64">
        <v>22</v>
      </c>
      <c r="C41" s="13">
        <v>25.331840605340957</v>
      </c>
      <c r="D41" s="13">
        <v>22.300501537411009</v>
      </c>
      <c r="E41" s="13">
        <v>20.240800162211031</v>
      </c>
      <c r="F41" s="13">
        <v>16.434976257733478</v>
      </c>
      <c r="G41" s="13">
        <v>20.613678940905935</v>
      </c>
      <c r="H41" s="13">
        <v>17.402532827430118</v>
      </c>
      <c r="I41" s="13">
        <v>17.61970245623694</v>
      </c>
      <c r="J41" s="13">
        <v>17.687296765039402</v>
      </c>
      <c r="K41" s="13">
        <v>17.718407197322236</v>
      </c>
      <c r="L41" s="13">
        <v>17.887726562692276</v>
      </c>
    </row>
    <row r="42" spans="1:12" x14ac:dyDescent="0.25">
      <c r="A42" s="61" t="s">
        <v>166</v>
      </c>
      <c r="B42" s="64">
        <v>32</v>
      </c>
      <c r="C42" s="13">
        <v>22.963200931781028</v>
      </c>
      <c r="D42" s="13">
        <v>25.932622561046294</v>
      </c>
      <c r="E42" s="13">
        <v>23.233140641633884</v>
      </c>
      <c r="F42" s="13">
        <v>21.527048317586807</v>
      </c>
      <c r="G42" s="13">
        <v>17.934553230344871</v>
      </c>
      <c r="H42" s="13">
        <v>21.520145667647068</v>
      </c>
      <c r="I42" s="13">
        <v>18.661627605505078</v>
      </c>
      <c r="J42" s="13">
        <v>18.77569764814961</v>
      </c>
      <c r="K42" s="13">
        <v>18.899185692312486</v>
      </c>
      <c r="L42" s="13">
        <v>19.012548168350964</v>
      </c>
    </row>
    <row r="43" spans="1:12" x14ac:dyDescent="0.25">
      <c r="A43" s="61" t="s">
        <v>167</v>
      </c>
      <c r="B43" s="64">
        <v>26</v>
      </c>
      <c r="C43" s="13">
        <v>31.617120102333317</v>
      </c>
      <c r="D43" s="13">
        <v>23.848499484555866</v>
      </c>
      <c r="E43" s="13">
        <v>26.5062837131231</v>
      </c>
      <c r="F43" s="13">
        <v>24.009686968172268</v>
      </c>
      <c r="G43" s="13">
        <v>22.594278312201393</v>
      </c>
      <c r="H43" s="13">
        <v>19.144414126259083</v>
      </c>
      <c r="I43" s="13">
        <v>22.337388905408993</v>
      </c>
      <c r="J43" s="13">
        <v>19.702797920541585</v>
      </c>
      <c r="K43" s="13">
        <v>19.773404644946307</v>
      </c>
      <c r="L43" s="13">
        <v>19.951451841078569</v>
      </c>
    </row>
    <row r="44" spans="1:12" x14ac:dyDescent="0.25">
      <c r="A44" s="61" t="s">
        <v>168</v>
      </c>
      <c r="B44" s="64">
        <v>25</v>
      </c>
      <c r="C44" s="13">
        <v>26.519998005245071</v>
      </c>
      <c r="D44" s="13">
        <v>31.497640107415091</v>
      </c>
      <c r="E44" s="13">
        <v>24.703765417871001</v>
      </c>
      <c r="F44" s="13">
        <v>27.059781402806401</v>
      </c>
      <c r="G44" s="13">
        <v>24.736316623518718</v>
      </c>
      <c r="H44" s="13">
        <v>23.510106786304604</v>
      </c>
      <c r="I44" s="13">
        <v>20.273713626289137</v>
      </c>
      <c r="J44" s="13">
        <v>23.110977706996334</v>
      </c>
      <c r="K44" s="13">
        <v>20.680411040641584</v>
      </c>
      <c r="L44" s="13">
        <v>20.737136533269929</v>
      </c>
    </row>
    <row r="45" spans="1:12" x14ac:dyDescent="0.25">
      <c r="A45" s="61" t="s">
        <v>169</v>
      </c>
      <c r="B45" s="64">
        <v>27</v>
      </c>
      <c r="C45" s="13">
        <v>25.592643205570592</v>
      </c>
      <c r="D45" s="13">
        <v>27.260526767802013</v>
      </c>
      <c r="E45" s="13">
        <v>31.737282421310891</v>
      </c>
      <c r="F45" s="13">
        <v>25.611173808904503</v>
      </c>
      <c r="G45" s="13">
        <v>27.736690497645363</v>
      </c>
      <c r="H45" s="13">
        <v>25.541676362091934</v>
      </c>
      <c r="I45" s="13">
        <v>24.521784322206063</v>
      </c>
      <c r="J45" s="13">
        <v>21.415626597099674</v>
      </c>
      <c r="K45" s="13">
        <v>24.013314261030629</v>
      </c>
      <c r="L45" s="13">
        <v>21.74662153037205</v>
      </c>
    </row>
    <row r="46" spans="1:12" x14ac:dyDescent="0.25">
      <c r="A46" s="61" t="s">
        <v>170</v>
      </c>
      <c r="B46" s="64">
        <v>32</v>
      </c>
      <c r="C46" s="13">
        <v>27.310807222983346</v>
      </c>
      <c r="D46" s="13">
        <v>26.043630129438913</v>
      </c>
      <c r="E46" s="13">
        <v>27.795681198311083</v>
      </c>
      <c r="F46" s="13">
        <v>31.778185039656044</v>
      </c>
      <c r="G46" s="13">
        <v>26.259194395629653</v>
      </c>
      <c r="H46" s="13">
        <v>28.157873956600351</v>
      </c>
      <c r="I46" s="13">
        <v>26.191126534197224</v>
      </c>
      <c r="J46" s="13">
        <v>25.288490313472664</v>
      </c>
      <c r="K46" s="13">
        <v>22.322082946141212</v>
      </c>
      <c r="L46" s="13">
        <v>24.727097267790398</v>
      </c>
    </row>
    <row r="47" spans="1:12" x14ac:dyDescent="0.25">
      <c r="A47" s="61" t="s">
        <v>171</v>
      </c>
      <c r="B47" s="64">
        <v>22</v>
      </c>
      <c r="C47" s="13">
        <v>32.136763153285244</v>
      </c>
      <c r="D47" s="13">
        <v>27.753988619520122</v>
      </c>
      <c r="E47" s="13">
        <v>26.59880626607206</v>
      </c>
      <c r="F47" s="13">
        <v>28.382699954127048</v>
      </c>
      <c r="G47" s="13">
        <v>31.912442152866539</v>
      </c>
      <c r="H47" s="13">
        <v>26.882647632035049</v>
      </c>
      <c r="I47" s="13">
        <v>28.691438673910227</v>
      </c>
      <c r="J47" s="13">
        <v>26.848577199036075</v>
      </c>
      <c r="K47" s="13">
        <v>26.066229128310372</v>
      </c>
      <c r="L47" s="13">
        <v>23.239042473063471</v>
      </c>
    </row>
    <row r="48" spans="1:12" x14ac:dyDescent="0.25">
      <c r="A48" s="61" t="s">
        <v>172</v>
      </c>
      <c r="B48" s="64">
        <v>34</v>
      </c>
      <c r="C48" s="13">
        <v>22.713542889691489</v>
      </c>
      <c r="D48" s="13">
        <v>32.306341155158698</v>
      </c>
      <c r="E48" s="13">
        <v>28.240690727679542</v>
      </c>
      <c r="F48" s="13">
        <v>27.059545404418952</v>
      </c>
      <c r="G48" s="13">
        <v>28.843689528665823</v>
      </c>
      <c r="H48" s="13">
        <v>32.013346951106186</v>
      </c>
      <c r="I48" s="13">
        <v>27.477988842981471</v>
      </c>
      <c r="J48" s="13">
        <v>29.159765617116179</v>
      </c>
      <c r="K48" s="13">
        <v>27.468442028151184</v>
      </c>
      <c r="L48" s="13">
        <v>26.795385215371894</v>
      </c>
    </row>
    <row r="49" spans="1:12" x14ac:dyDescent="0.25">
      <c r="A49" s="61" t="s">
        <v>173</v>
      </c>
      <c r="B49" s="64">
        <v>26</v>
      </c>
      <c r="C49" s="13">
        <v>33.831563706744149</v>
      </c>
      <c r="D49" s="13">
        <v>23.440066037065225</v>
      </c>
      <c r="E49" s="13">
        <v>32.589995617650054</v>
      </c>
      <c r="F49" s="13">
        <v>28.708777986242222</v>
      </c>
      <c r="G49" s="13">
        <v>27.513870146162859</v>
      </c>
      <c r="H49" s="13">
        <v>29.285956987821717</v>
      </c>
      <c r="I49" s="13">
        <v>32.226091125326001</v>
      </c>
      <c r="J49" s="13">
        <v>28.05649847988542</v>
      </c>
      <c r="K49" s="13">
        <v>29.662275191252967</v>
      </c>
      <c r="L49" s="13">
        <v>28.107411831778911</v>
      </c>
    </row>
    <row r="50" spans="1:12" x14ac:dyDescent="0.25">
      <c r="A50" s="61" t="s">
        <v>174</v>
      </c>
      <c r="B50" s="64">
        <v>20</v>
      </c>
      <c r="C50" s="13">
        <v>26.218275031763596</v>
      </c>
      <c r="D50" s="13">
        <v>33.572269956311914</v>
      </c>
      <c r="E50" s="13">
        <v>23.977859592772219</v>
      </c>
      <c r="F50" s="13">
        <v>32.62687463270845</v>
      </c>
      <c r="G50" s="13">
        <v>28.954011882354145</v>
      </c>
      <c r="H50" s="13">
        <v>27.72521666330131</v>
      </c>
      <c r="I50" s="13">
        <v>29.556048566909578</v>
      </c>
      <c r="J50" s="13">
        <v>32.236441525349285</v>
      </c>
      <c r="K50" s="13">
        <v>28.42985093561844</v>
      </c>
      <c r="L50" s="13">
        <v>29.966637131337741</v>
      </c>
    </row>
    <row r="51" spans="1:12" x14ac:dyDescent="0.25">
      <c r="A51" s="61" t="s">
        <v>175</v>
      </c>
      <c r="B51" s="64">
        <v>24</v>
      </c>
      <c r="C51" s="13">
        <v>20.406064707896203</v>
      </c>
      <c r="D51" s="13">
        <v>26.521768632617622</v>
      </c>
      <c r="E51" s="13">
        <v>33.462174594952167</v>
      </c>
      <c r="F51" s="13">
        <v>24.465343028402483</v>
      </c>
      <c r="G51" s="13">
        <v>32.711941777493728</v>
      </c>
      <c r="H51" s="13">
        <v>29.189321458744253</v>
      </c>
      <c r="I51" s="13">
        <v>28.010388048290402</v>
      </c>
      <c r="J51" s="13">
        <v>29.853109575987986</v>
      </c>
      <c r="K51" s="13">
        <v>32.331293631215608</v>
      </c>
      <c r="L51" s="13">
        <v>28.830051850650975</v>
      </c>
    </row>
    <row r="52" spans="1:12" x14ac:dyDescent="0.25">
      <c r="A52" s="61" t="s">
        <v>176</v>
      </c>
      <c r="B52" s="64">
        <v>26</v>
      </c>
      <c r="C52" s="13">
        <v>24.261350176256141</v>
      </c>
      <c r="D52" s="13">
        <v>20.907060299089927</v>
      </c>
      <c r="E52" s="13">
        <v>26.925626054799931</v>
      </c>
      <c r="F52" s="13">
        <v>33.453616235576959</v>
      </c>
      <c r="G52" s="13">
        <v>24.968672153186233</v>
      </c>
      <c r="H52" s="13">
        <v>32.817257585583178</v>
      </c>
      <c r="I52" s="13">
        <v>29.530513405780276</v>
      </c>
      <c r="J52" s="13">
        <v>28.323516063108521</v>
      </c>
      <c r="K52" s="13">
        <v>30.187921664172968</v>
      </c>
      <c r="L52" s="13">
        <v>32.51435981492935</v>
      </c>
    </row>
    <row r="53" spans="1:12" x14ac:dyDescent="0.25">
      <c r="A53" s="61" t="s">
        <v>177</v>
      </c>
      <c r="B53" s="64">
        <v>34</v>
      </c>
      <c r="C53" s="13">
        <v>25.924912056621093</v>
      </c>
      <c r="D53" s="13">
        <v>24.353160358077055</v>
      </c>
      <c r="E53" s="13">
        <v>21.228574942210646</v>
      </c>
      <c r="F53" s="13">
        <v>27.013464971951716</v>
      </c>
      <c r="G53" s="13">
        <v>33.150753608795931</v>
      </c>
      <c r="H53" s="13">
        <v>25.16673740075337</v>
      </c>
      <c r="I53" s="13">
        <v>32.684246305339663</v>
      </c>
      <c r="J53" s="13">
        <v>29.568386313496831</v>
      </c>
      <c r="K53" s="13">
        <v>28.374587060343707</v>
      </c>
      <c r="L53" s="13">
        <v>30.250346021043775</v>
      </c>
    </row>
    <row r="54" spans="1:12" x14ac:dyDescent="0.25">
      <c r="A54" s="61" t="s">
        <v>178</v>
      </c>
      <c r="B54" s="64">
        <v>28</v>
      </c>
      <c r="C54" s="13">
        <v>33.46856323054687</v>
      </c>
      <c r="D54" s="13">
        <v>26.006422517702333</v>
      </c>
      <c r="E54" s="13">
        <v>24.546074561358381</v>
      </c>
      <c r="F54" s="13">
        <v>21.566103747559875</v>
      </c>
      <c r="G54" s="13">
        <v>27.152163750651034</v>
      </c>
      <c r="H54" s="13">
        <v>32.90998995688232</v>
      </c>
      <c r="I54" s="13">
        <v>25.445330688394254</v>
      </c>
      <c r="J54" s="13">
        <v>32.617807627651324</v>
      </c>
      <c r="K54" s="13">
        <v>29.680623605103087</v>
      </c>
      <c r="L54" s="13">
        <v>28.500279543460142</v>
      </c>
    </row>
    <row r="55" spans="1:12" x14ac:dyDescent="0.25">
      <c r="A55" s="61" t="s">
        <v>179</v>
      </c>
      <c r="B55" s="64">
        <v>32</v>
      </c>
      <c r="C55" s="13">
        <v>27.876235398279356</v>
      </c>
      <c r="D55" s="13">
        <v>32.965222364301404</v>
      </c>
      <c r="E55" s="13">
        <v>26.020224215681321</v>
      </c>
      <c r="F55" s="13">
        <v>24.624938975825334</v>
      </c>
      <c r="G55" s="13">
        <v>21.804547853925417</v>
      </c>
      <c r="H55" s="13">
        <v>27.128113166552044</v>
      </c>
      <c r="I55" s="13">
        <v>32.624059985517832</v>
      </c>
      <c r="J55" s="13">
        <v>25.584593115428174</v>
      </c>
      <c r="K55" s="13">
        <v>32.46259645246591</v>
      </c>
      <c r="L55" s="13">
        <v>29.678620886944802</v>
      </c>
    </row>
    <row r="56" spans="1:12" x14ac:dyDescent="0.25">
      <c r="A56" s="61" t="s">
        <v>180</v>
      </c>
      <c r="B56" s="64">
        <v>38</v>
      </c>
      <c r="C56" s="13">
        <v>31.426420277485214</v>
      </c>
      <c r="D56" s="13">
        <v>27.823491057005363</v>
      </c>
      <c r="E56" s="13">
        <v>32.559003670802795</v>
      </c>
      <c r="F56" s="13">
        <v>26.022278750230821</v>
      </c>
      <c r="G56" s="13">
        <v>24.690454101620126</v>
      </c>
      <c r="H56" s="13">
        <v>22.0017228267793</v>
      </c>
      <c r="I56" s="13">
        <v>27.15786787758692</v>
      </c>
      <c r="J56" s="13">
        <v>32.353344839563327</v>
      </c>
      <c r="K56" s="13">
        <v>25.714973850492107</v>
      </c>
      <c r="L56" s="13">
        <v>32.308901854472857</v>
      </c>
    </row>
    <row r="57" spans="1:12" x14ac:dyDescent="0.25">
      <c r="A57" s="61" t="s">
        <v>181</v>
      </c>
      <c r="B57" s="64">
        <v>23</v>
      </c>
      <c r="C57" s="13">
        <v>37.371520488454188</v>
      </c>
      <c r="D57" s="13">
        <v>30.925509118255427</v>
      </c>
      <c r="E57" s="13">
        <v>27.734833520886475</v>
      </c>
      <c r="F57" s="13">
        <v>32.076205511799792</v>
      </c>
      <c r="G57" s="13">
        <v>25.955513151293651</v>
      </c>
      <c r="H57" s="13">
        <v>24.66990115135027</v>
      </c>
      <c r="I57" s="13">
        <v>22.166719525967096</v>
      </c>
      <c r="J57" s="13">
        <v>27.084654179466494</v>
      </c>
      <c r="K57" s="13">
        <v>32.025280620987772</v>
      </c>
      <c r="L57" s="13">
        <v>25.775032515361954</v>
      </c>
    </row>
    <row r="58" spans="1:12" x14ac:dyDescent="0.25">
      <c r="A58" s="61" t="s">
        <v>182</v>
      </c>
      <c r="B58" s="64">
        <v>24</v>
      </c>
      <c r="C58" s="13">
        <v>23.081579943278143</v>
      </c>
      <c r="D58" s="13">
        <v>36.812028483720546</v>
      </c>
      <c r="E58" s="13">
        <v>30.513563345391411</v>
      </c>
      <c r="F58" s="13">
        <v>27.57502526557035</v>
      </c>
      <c r="G58" s="13">
        <v>31.644370848731082</v>
      </c>
      <c r="H58" s="13">
        <v>25.836097263998326</v>
      </c>
      <c r="I58" s="13">
        <v>24.672866884290364</v>
      </c>
      <c r="J58" s="13">
        <v>22.286068424236483</v>
      </c>
      <c r="K58" s="13">
        <v>26.995981977419365</v>
      </c>
      <c r="L58" s="13">
        <v>31.704801678725129</v>
      </c>
    </row>
    <row r="59" spans="1:12" x14ac:dyDescent="0.25">
      <c r="A59" s="61" t="s">
        <v>183</v>
      </c>
      <c r="B59" s="64">
        <v>31</v>
      </c>
      <c r="C59" s="13">
        <v>23.842763169696791</v>
      </c>
      <c r="D59" s="13">
        <v>23.039605774682631</v>
      </c>
      <c r="E59" s="13">
        <v>36.086100953164397</v>
      </c>
      <c r="F59" s="13">
        <v>29.894100997179937</v>
      </c>
      <c r="G59" s="13">
        <v>27.254681582740755</v>
      </c>
      <c r="H59" s="13">
        <v>30.994792998732809</v>
      </c>
      <c r="I59" s="13">
        <v>25.620456297947388</v>
      </c>
      <c r="J59" s="13">
        <v>24.471254844262269</v>
      </c>
      <c r="K59" s="13">
        <v>22.25657431070551</v>
      </c>
      <c r="L59" s="13">
        <v>26.739998250309814</v>
      </c>
    </row>
    <row r="60" spans="1:12" x14ac:dyDescent="0.25">
      <c r="A60" s="61" t="s">
        <v>184</v>
      </c>
      <c r="B60" s="64">
        <v>30</v>
      </c>
      <c r="C60" s="13">
        <v>30.511516419818136</v>
      </c>
      <c r="D60" s="13">
        <v>23.84346066829519</v>
      </c>
      <c r="E60" s="13">
        <v>23.115139371411825</v>
      </c>
      <c r="F60" s="13">
        <v>35.464531457288551</v>
      </c>
      <c r="G60" s="13">
        <v>29.472967433066501</v>
      </c>
      <c r="H60" s="13">
        <v>27.015568709406498</v>
      </c>
      <c r="I60" s="13">
        <v>30.582746576190555</v>
      </c>
      <c r="J60" s="13">
        <v>25.474046755301629</v>
      </c>
      <c r="K60" s="13">
        <v>24.397794784036201</v>
      </c>
      <c r="L60" s="13">
        <v>22.309936036130193</v>
      </c>
    </row>
    <row r="61" spans="1:12" x14ac:dyDescent="0.25">
      <c r="A61" s="61" t="s">
        <v>185</v>
      </c>
      <c r="B61" s="64">
        <v>26</v>
      </c>
      <c r="C61" s="13">
        <v>29.375098025959858</v>
      </c>
      <c r="D61" s="13">
        <v>29.970953345148178</v>
      </c>
      <c r="E61" s="13">
        <v>23.694050594390436</v>
      </c>
      <c r="F61" s="13">
        <v>22.992142853696432</v>
      </c>
      <c r="G61" s="13">
        <v>34.711529911499788</v>
      </c>
      <c r="H61" s="13">
        <v>28.88384879971893</v>
      </c>
      <c r="I61" s="13">
        <v>26.678803797445813</v>
      </c>
      <c r="J61" s="13">
        <v>29.997871352188039</v>
      </c>
      <c r="K61" s="13">
        <v>25.204991555355654</v>
      </c>
      <c r="L61" s="13">
        <v>24.180715552611836</v>
      </c>
    </row>
    <row r="62" spans="1:12" x14ac:dyDescent="0.25">
      <c r="A62" s="61" t="s">
        <v>186</v>
      </c>
      <c r="B62" s="64">
        <v>34</v>
      </c>
      <c r="C62" s="13">
        <v>25.650139429606046</v>
      </c>
      <c r="D62" s="13">
        <v>28.917614905991144</v>
      </c>
      <c r="E62" s="13">
        <v>29.535500896986683</v>
      </c>
      <c r="F62" s="13">
        <v>23.561186986610974</v>
      </c>
      <c r="G62" s="13">
        <v>22.941215146658525</v>
      </c>
      <c r="H62" s="13">
        <v>34.016996799194679</v>
      </c>
      <c r="I62" s="13">
        <v>28.454169775542454</v>
      </c>
      <c r="J62" s="13">
        <v>26.390148831415669</v>
      </c>
      <c r="K62" s="13">
        <v>29.520563264312592</v>
      </c>
      <c r="L62" s="13">
        <v>24.999943670928644</v>
      </c>
    </row>
    <row r="63" spans="1:12" x14ac:dyDescent="0.25">
      <c r="A63" s="61" t="s">
        <v>187</v>
      </c>
      <c r="B63" s="64">
        <v>34</v>
      </c>
      <c r="C63" s="13">
        <v>33.202386067899582</v>
      </c>
      <c r="D63" s="13">
        <v>25.295959370953753</v>
      </c>
      <c r="E63" s="13">
        <v>28.432382126009315</v>
      </c>
      <c r="F63" s="13">
        <v>28.973187820337312</v>
      </c>
      <c r="G63" s="13">
        <v>23.351809814409048</v>
      </c>
      <c r="H63" s="13">
        <v>22.762806680086634</v>
      </c>
      <c r="I63" s="13">
        <v>33.308405431661441</v>
      </c>
      <c r="J63" s="13">
        <v>27.917682964006989</v>
      </c>
      <c r="K63" s="13">
        <v>26.013417005759639</v>
      </c>
      <c r="L63" s="13">
        <v>28.979426103124663</v>
      </c>
    </row>
    <row r="64" spans="1:12" x14ac:dyDescent="0.25">
      <c r="A64" s="61" t="s">
        <v>188</v>
      </c>
      <c r="B64" s="64">
        <v>33</v>
      </c>
      <c r="C64" s="13">
        <v>33.159886693863598</v>
      </c>
      <c r="D64" s="13">
        <v>32.43019095572398</v>
      </c>
      <c r="E64" s="13">
        <v>24.92751841767625</v>
      </c>
      <c r="F64" s="13">
        <v>27.838498033986909</v>
      </c>
      <c r="G64" s="13">
        <v>28.385287875731009</v>
      </c>
      <c r="H64" s="13">
        <v>23.036888235947419</v>
      </c>
      <c r="I64" s="13">
        <v>22.545234818673695</v>
      </c>
      <c r="J64" s="13">
        <v>32.507177165467986</v>
      </c>
      <c r="K64" s="13">
        <v>27.329414833875312</v>
      </c>
      <c r="L64" s="13">
        <v>25.584484941226339</v>
      </c>
    </row>
    <row r="65" spans="1:12" x14ac:dyDescent="0.25">
      <c r="A65" s="61" t="s">
        <v>189</v>
      </c>
      <c r="B65" s="64">
        <v>31</v>
      </c>
      <c r="C65" s="13">
        <v>32.325367198007051</v>
      </c>
      <c r="D65" s="13">
        <v>32.531732267808955</v>
      </c>
      <c r="E65" s="13">
        <v>31.859289739894987</v>
      </c>
      <c r="F65" s="13">
        <v>24.603996944973282</v>
      </c>
      <c r="G65" s="13">
        <v>27.409286580962895</v>
      </c>
      <c r="H65" s="13">
        <v>27.893998325716208</v>
      </c>
      <c r="I65" s="13">
        <v>22.855289744069694</v>
      </c>
      <c r="J65" s="13">
        <v>22.383148066374126</v>
      </c>
      <c r="K65" s="13">
        <v>31.87084119488885</v>
      </c>
      <c r="L65" s="13">
        <v>26.895550825895139</v>
      </c>
    </row>
    <row r="66" spans="1:12" x14ac:dyDescent="0.25">
      <c r="A66" s="61" t="s">
        <v>190</v>
      </c>
      <c r="B66" s="64">
        <v>32</v>
      </c>
      <c r="C66" s="13">
        <v>30.266738706833003</v>
      </c>
      <c r="D66" s="13">
        <v>31.567098702973649</v>
      </c>
      <c r="E66" s="13">
        <v>31.770609320993547</v>
      </c>
      <c r="F66" s="13">
        <v>31.064641605801281</v>
      </c>
      <c r="G66" s="13">
        <v>24.192326401663706</v>
      </c>
      <c r="H66" s="13">
        <v>26.818885363578936</v>
      </c>
      <c r="I66" s="13">
        <v>27.326598136288595</v>
      </c>
      <c r="J66" s="13">
        <v>22.501742120769613</v>
      </c>
      <c r="K66" s="13">
        <v>22.08359714387672</v>
      </c>
      <c r="L66" s="13">
        <v>31.102045862682772</v>
      </c>
    </row>
    <row r="67" spans="1:12" x14ac:dyDescent="0.25">
      <c r="A67" s="61" t="s">
        <v>191</v>
      </c>
      <c r="B67" s="64">
        <v>28</v>
      </c>
      <c r="C67" s="13">
        <v>31.318635516914551</v>
      </c>
      <c r="D67" s="13">
        <v>29.640269806797917</v>
      </c>
      <c r="E67" s="13">
        <v>30.895909248042042</v>
      </c>
      <c r="F67" s="13">
        <v>31.005883891331724</v>
      </c>
      <c r="G67" s="13">
        <v>30.363366373951482</v>
      </c>
      <c r="H67" s="13">
        <v>23.75695615826417</v>
      </c>
      <c r="I67" s="13">
        <v>26.321714771780066</v>
      </c>
      <c r="J67" s="13">
        <v>26.757402318154256</v>
      </c>
      <c r="K67" s="13">
        <v>22.175683612342802</v>
      </c>
      <c r="L67" s="13">
        <v>21.815518769450883</v>
      </c>
    </row>
    <row r="68" spans="1:12" x14ac:dyDescent="0.25">
      <c r="A68" s="61" t="s">
        <v>192</v>
      </c>
      <c r="B68" s="64">
        <v>22</v>
      </c>
      <c r="C68" s="13">
        <v>27.551667605430605</v>
      </c>
      <c r="D68" s="13">
        <v>30.784697184827099</v>
      </c>
      <c r="E68" s="13">
        <v>29.14247296188827</v>
      </c>
      <c r="F68" s="13">
        <v>30.268541363169028</v>
      </c>
      <c r="G68" s="13">
        <v>30.415915930024109</v>
      </c>
      <c r="H68" s="13">
        <v>29.718461670554198</v>
      </c>
      <c r="I68" s="13">
        <v>23.446979092884245</v>
      </c>
      <c r="J68" s="13">
        <v>25.88576770089518</v>
      </c>
      <c r="K68" s="13">
        <v>26.279268689582455</v>
      </c>
      <c r="L68" s="13">
        <v>21.935724878608486</v>
      </c>
    </row>
    <row r="69" spans="1:12" x14ac:dyDescent="0.25">
      <c r="A69" s="61" t="s">
        <v>193</v>
      </c>
      <c r="B69" s="64">
        <v>29</v>
      </c>
      <c r="C69" s="13">
        <v>21.791199073145034</v>
      </c>
      <c r="D69" s="13">
        <v>27.109649523022401</v>
      </c>
      <c r="E69" s="13">
        <v>30.233416746109395</v>
      </c>
      <c r="F69" s="13">
        <v>28.517074900057569</v>
      </c>
      <c r="G69" s="13">
        <v>29.645583300020004</v>
      </c>
      <c r="H69" s="13">
        <v>29.744003387169709</v>
      </c>
      <c r="I69" s="13">
        <v>29.108941210456372</v>
      </c>
      <c r="J69" s="13">
        <v>23.073328127124249</v>
      </c>
      <c r="K69" s="13">
        <v>25.409294965149119</v>
      </c>
      <c r="L69" s="13">
        <v>25.784003621952202</v>
      </c>
    </row>
    <row r="70" spans="1:12" x14ac:dyDescent="0.25">
      <c r="A70" s="61" t="s">
        <v>194</v>
      </c>
      <c r="B70" s="64">
        <v>24</v>
      </c>
      <c r="C70" s="13">
        <v>28.192093959390178</v>
      </c>
      <c r="D70" s="13">
        <v>21.510867757970495</v>
      </c>
      <c r="E70" s="13">
        <v>26.598134419103808</v>
      </c>
      <c r="F70" s="13">
        <v>29.496608020689916</v>
      </c>
      <c r="G70" s="13">
        <v>27.870486344890239</v>
      </c>
      <c r="H70" s="13">
        <v>28.905107693820437</v>
      </c>
      <c r="I70" s="13">
        <v>29.049344996345738</v>
      </c>
      <c r="J70" s="13">
        <v>28.370596296861301</v>
      </c>
      <c r="K70" s="13">
        <v>22.618471546119892</v>
      </c>
      <c r="L70" s="13">
        <v>24.883704010605985</v>
      </c>
    </row>
    <row r="71" spans="1:12" x14ac:dyDescent="0.25">
      <c r="A71" s="61" t="s">
        <v>195</v>
      </c>
      <c r="B71" s="64">
        <v>20</v>
      </c>
      <c r="C71" s="13">
        <v>23.35091641518526</v>
      </c>
      <c r="D71" s="13">
        <v>27.595806314692506</v>
      </c>
      <c r="E71" s="13">
        <v>21.336760853798602</v>
      </c>
      <c r="F71" s="13">
        <v>26.112926092307184</v>
      </c>
      <c r="G71" s="13">
        <v>28.958100464779712</v>
      </c>
      <c r="H71" s="13">
        <v>27.305177379255056</v>
      </c>
      <c r="I71" s="13">
        <v>28.359617217294037</v>
      </c>
      <c r="J71" s="13">
        <v>28.45371999958088</v>
      </c>
      <c r="K71" s="13">
        <v>27.75822318207554</v>
      </c>
      <c r="L71" s="13">
        <v>22.28152590536477</v>
      </c>
    </row>
    <row r="72" spans="1:12" x14ac:dyDescent="0.25">
      <c r="A72" s="61" t="s">
        <v>196</v>
      </c>
      <c r="B72" s="64">
        <v>23</v>
      </c>
      <c r="C72" s="13">
        <v>19.720418896133214</v>
      </c>
      <c r="D72" s="13">
        <v>22.739086100421023</v>
      </c>
      <c r="E72" s="13">
        <v>26.99901525251985</v>
      </c>
      <c r="F72" s="13">
        <v>21.028653703915431</v>
      </c>
      <c r="G72" s="13">
        <v>25.637038502521136</v>
      </c>
      <c r="H72" s="13">
        <v>28.310317392354371</v>
      </c>
      <c r="I72" s="13">
        <v>26.752587422560794</v>
      </c>
      <c r="J72" s="13">
        <v>27.731512417186778</v>
      </c>
      <c r="K72" s="13">
        <v>27.790999635462061</v>
      </c>
      <c r="L72" s="13">
        <v>27.131385046716122</v>
      </c>
    </row>
    <row r="73" spans="1:12" x14ac:dyDescent="0.25">
      <c r="A73" s="61" t="s">
        <v>197</v>
      </c>
      <c r="B73" s="64">
        <v>16</v>
      </c>
      <c r="C73" s="13">
        <v>22.466371396906919</v>
      </c>
      <c r="D73" s="13">
        <v>19.416810208384891</v>
      </c>
      <c r="E73" s="13">
        <v>22.156412933372742</v>
      </c>
      <c r="F73" s="13">
        <v>26.250282247156655</v>
      </c>
      <c r="G73" s="13">
        <v>20.712360497567136</v>
      </c>
      <c r="H73" s="13">
        <v>25.058960798656486</v>
      </c>
      <c r="I73" s="13">
        <v>27.67107721573802</v>
      </c>
      <c r="J73" s="13">
        <v>26.113305014848667</v>
      </c>
      <c r="K73" s="13">
        <v>27.044808778113012</v>
      </c>
      <c r="L73" s="13">
        <v>27.10787079468885</v>
      </c>
    </row>
    <row r="74" spans="1:12" x14ac:dyDescent="0.25">
      <c r="A74" s="61" t="s">
        <v>198</v>
      </c>
      <c r="B74" s="64">
        <v>22</v>
      </c>
      <c r="C74" s="13">
        <v>15.755709395228077</v>
      </c>
      <c r="D74" s="13">
        <v>21.958934195319017</v>
      </c>
      <c r="E74" s="13">
        <v>19.111134317896596</v>
      </c>
      <c r="F74" s="13">
        <v>21.478325235318938</v>
      </c>
      <c r="G74" s="13">
        <v>25.573146045632157</v>
      </c>
      <c r="H74" s="13">
        <v>20.321678897001878</v>
      </c>
      <c r="I74" s="13">
        <v>24.518342993082708</v>
      </c>
      <c r="J74" s="13">
        <v>26.972987402082079</v>
      </c>
      <c r="K74" s="13">
        <v>25.435645107532491</v>
      </c>
      <c r="L74" s="13">
        <v>26.376002962451118</v>
      </c>
    </row>
    <row r="75" spans="1:12" x14ac:dyDescent="0.25">
      <c r="A75" s="61" t="s">
        <v>199</v>
      </c>
      <c r="B75" s="64">
        <v>12</v>
      </c>
      <c r="C75" s="13">
        <v>21.457134782215064</v>
      </c>
      <c r="D75" s="13">
        <v>15.562363613563843</v>
      </c>
      <c r="E75" s="13">
        <v>21.494561441774437</v>
      </c>
      <c r="F75" s="13">
        <v>18.712755105869903</v>
      </c>
      <c r="G75" s="13">
        <v>20.931619251300358</v>
      </c>
      <c r="H75" s="13">
        <v>24.889432858808977</v>
      </c>
      <c r="I75" s="13">
        <v>19.994972686916693</v>
      </c>
      <c r="J75" s="13">
        <v>23.959490167508289</v>
      </c>
      <c r="K75" s="13">
        <v>26.270186528823054</v>
      </c>
      <c r="L75" s="13">
        <v>24.833570863159338</v>
      </c>
    </row>
    <row r="76" spans="1:12" x14ac:dyDescent="0.25">
      <c r="A76" s="61" t="s">
        <v>200</v>
      </c>
      <c r="B76" s="64">
        <v>24</v>
      </c>
      <c r="C76" s="13">
        <v>11.91448906540248</v>
      </c>
      <c r="D76" s="13">
        <v>20.928212473234698</v>
      </c>
      <c r="E76" s="13">
        <v>15.339372613182121</v>
      </c>
      <c r="F76" s="13">
        <v>20.903958322252027</v>
      </c>
      <c r="G76" s="13">
        <v>18.346076228787084</v>
      </c>
      <c r="H76" s="13">
        <v>20.325929047130089</v>
      </c>
      <c r="I76" s="13">
        <v>24.219158617667638</v>
      </c>
      <c r="J76" s="13">
        <v>19.579489493162807</v>
      </c>
      <c r="K76" s="13">
        <v>23.333525160235258</v>
      </c>
      <c r="L76" s="13">
        <v>25.570408809511893</v>
      </c>
    </row>
    <row r="77" spans="1:12" x14ac:dyDescent="0.25">
      <c r="A77" s="61" t="s">
        <v>201</v>
      </c>
      <c r="B77" s="64">
        <v>17</v>
      </c>
      <c r="C77" s="13">
        <v>23.124200892681902</v>
      </c>
      <c r="D77" s="13">
        <v>11.758245164472058</v>
      </c>
      <c r="E77" s="13">
        <v>20.339834092067896</v>
      </c>
      <c r="F77" s="13">
        <v>14.979010650213661</v>
      </c>
      <c r="G77" s="13">
        <v>20.302167612598733</v>
      </c>
      <c r="H77" s="13">
        <v>17.857501624475653</v>
      </c>
      <c r="I77" s="13">
        <v>19.723558714668521</v>
      </c>
      <c r="J77" s="13">
        <v>23.456063933108183</v>
      </c>
      <c r="K77" s="13">
        <v>19.080519281816027</v>
      </c>
      <c r="L77" s="13">
        <v>22.672562600322731</v>
      </c>
    </row>
    <row r="78" spans="1:12" x14ac:dyDescent="0.25">
      <c r="A78" s="61" t="s">
        <v>202</v>
      </c>
      <c r="B78" s="64">
        <v>7</v>
      </c>
      <c r="C78" s="13">
        <v>16.526455615378509</v>
      </c>
      <c r="D78" s="13">
        <v>22.261609584694881</v>
      </c>
      <c r="E78" s="13">
        <v>11.580253948342333</v>
      </c>
      <c r="F78" s="13">
        <v>19.618702055977081</v>
      </c>
      <c r="G78" s="13">
        <v>14.610808209680643</v>
      </c>
      <c r="H78" s="13">
        <v>19.621941132197108</v>
      </c>
      <c r="I78" s="13">
        <v>17.374594379002122</v>
      </c>
      <c r="J78" s="13">
        <v>19.051456243369461</v>
      </c>
      <c r="K78" s="13">
        <v>22.633835634581214</v>
      </c>
      <c r="L78" s="13">
        <v>18.564924379140614</v>
      </c>
    </row>
    <row r="79" spans="1:12" x14ac:dyDescent="0.25">
      <c r="A79" s="61" t="s">
        <v>203</v>
      </c>
      <c r="B79" s="64">
        <v>12</v>
      </c>
      <c r="C79" s="13">
        <v>7.1015321248337786</v>
      </c>
      <c r="D79" s="13">
        <v>16.135825269911162</v>
      </c>
      <c r="E79" s="13">
        <v>21.536127760704591</v>
      </c>
      <c r="F79" s="13">
        <v>11.386268900909</v>
      </c>
      <c r="G79" s="13">
        <v>19.050837668706578</v>
      </c>
      <c r="H79" s="13">
        <v>14.262737267867712</v>
      </c>
      <c r="I79" s="13">
        <v>19.068736154468048</v>
      </c>
      <c r="J79" s="13">
        <v>16.930136131035017</v>
      </c>
      <c r="K79" s="13">
        <v>18.448227153348746</v>
      </c>
      <c r="L79" s="13">
        <v>21.936956303048863</v>
      </c>
    </row>
    <row r="80" spans="1:12" x14ac:dyDescent="0.25">
      <c r="A80" s="61" t="s">
        <v>204</v>
      </c>
      <c r="B80" s="64">
        <v>10</v>
      </c>
      <c r="C80" s="13">
        <v>11.846812759483283</v>
      </c>
      <c r="D80" s="13">
        <v>7.1869710217792848</v>
      </c>
      <c r="E80" s="13">
        <v>15.760629462380567</v>
      </c>
      <c r="F80" s="13">
        <v>20.738307829196224</v>
      </c>
      <c r="G80" s="13">
        <v>11.213898515188216</v>
      </c>
      <c r="H80" s="13">
        <v>18.47191942695391</v>
      </c>
      <c r="I80" s="13">
        <v>13.956965574137888</v>
      </c>
      <c r="J80" s="13">
        <v>18.511214320891245</v>
      </c>
      <c r="K80" s="13">
        <v>16.468716197335912</v>
      </c>
      <c r="L80" s="13">
        <v>17.909839312698423</v>
      </c>
    </row>
    <row r="81" spans="1:12" x14ac:dyDescent="0.25">
      <c r="A81" s="61" t="s">
        <v>205</v>
      </c>
      <c r="B81" s="64">
        <v>10</v>
      </c>
      <c r="C81" s="13">
        <v>9.8040110232498296</v>
      </c>
      <c r="D81" s="13">
        <v>11.589403850576305</v>
      </c>
      <c r="E81" s="13">
        <v>7.1852673349044638</v>
      </c>
      <c r="F81" s="13">
        <v>15.169182113914067</v>
      </c>
      <c r="G81" s="13">
        <v>19.850237784289501</v>
      </c>
      <c r="H81" s="13">
        <v>10.90529812692685</v>
      </c>
      <c r="I81" s="13">
        <v>17.792841955615415</v>
      </c>
      <c r="J81" s="13">
        <v>13.519360686629522</v>
      </c>
      <c r="K81" s="13">
        <v>17.796392798847823</v>
      </c>
      <c r="L81" s="13">
        <v>15.913340956249426</v>
      </c>
    </row>
    <row r="82" spans="1:12" x14ac:dyDescent="0.25">
      <c r="A82" s="61" t="s">
        <v>206</v>
      </c>
      <c r="B82" s="64">
        <v>14</v>
      </c>
      <c r="C82" s="13">
        <v>9.8315562439103417</v>
      </c>
      <c r="D82" s="13">
        <v>9.6152129686863734</v>
      </c>
      <c r="E82" s="13">
        <v>11.338485958292878</v>
      </c>
      <c r="F82" s="13">
        <v>7.1350825923174517</v>
      </c>
      <c r="G82" s="13">
        <v>14.653813066594472</v>
      </c>
      <c r="H82" s="13">
        <v>19.002561861479247</v>
      </c>
      <c r="I82" s="13">
        <v>10.641832281975462</v>
      </c>
      <c r="J82" s="13">
        <v>17.145729867562842</v>
      </c>
      <c r="K82" s="13">
        <v>13.083736801129708</v>
      </c>
      <c r="L82" s="13">
        <v>17.159309425714397</v>
      </c>
    </row>
    <row r="83" spans="1:12" x14ac:dyDescent="0.25">
      <c r="A83" s="61" t="s">
        <v>207</v>
      </c>
      <c r="B83" s="64">
        <v>8</v>
      </c>
      <c r="C83" s="13">
        <v>13.553266960006837</v>
      </c>
      <c r="D83" s="13">
        <v>9.6182276142462602</v>
      </c>
      <c r="E83" s="13">
        <v>9.3955721507475189</v>
      </c>
      <c r="F83" s="13">
        <v>11.008703576880649</v>
      </c>
      <c r="G83" s="13">
        <v>7.0632894171795284</v>
      </c>
      <c r="H83" s="13">
        <v>14.086906627203707</v>
      </c>
      <c r="I83" s="13">
        <v>18.191116538494107</v>
      </c>
      <c r="J83" s="13">
        <v>10.337072361451256</v>
      </c>
      <c r="K83" s="13">
        <v>16.449482303127834</v>
      </c>
      <c r="L83" s="13">
        <v>12.646796622292099</v>
      </c>
    </row>
    <row r="84" spans="1:12" x14ac:dyDescent="0.25">
      <c r="A84" s="61" t="s">
        <v>208</v>
      </c>
      <c r="B84" s="64">
        <v>16</v>
      </c>
      <c r="C84" s="13">
        <v>7.8672584017342766</v>
      </c>
      <c r="D84" s="13">
        <v>13.095507379336174</v>
      </c>
      <c r="E84" s="13">
        <v>9.4061399035832949</v>
      </c>
      <c r="F84" s="13">
        <v>9.1213288256065308</v>
      </c>
      <c r="G84" s="13">
        <v>10.686924327407871</v>
      </c>
      <c r="H84" s="13">
        <v>6.9588451103258979</v>
      </c>
      <c r="I84" s="13">
        <v>13.570188593962202</v>
      </c>
      <c r="J84" s="13">
        <v>17.390975884055514</v>
      </c>
      <c r="K84" s="13">
        <v>10.011508034125709</v>
      </c>
      <c r="L84" s="13">
        <v>15.807854816616087</v>
      </c>
    </row>
    <row r="85" spans="1:12" x14ac:dyDescent="0.25">
      <c r="A85" s="61" t="s">
        <v>209</v>
      </c>
      <c r="B85" s="64">
        <v>16</v>
      </c>
      <c r="C85" s="13">
        <v>15.252559300803886</v>
      </c>
      <c r="D85" s="13">
        <v>7.6755789508098857</v>
      </c>
      <c r="E85" s="13">
        <v>12.599906342077839</v>
      </c>
      <c r="F85" s="13">
        <v>9.1094654295054838</v>
      </c>
      <c r="G85" s="13">
        <v>8.8157527509862437</v>
      </c>
      <c r="H85" s="13">
        <v>10.305230493472886</v>
      </c>
      <c r="I85" s="13">
        <v>6.8198087001557912</v>
      </c>
      <c r="J85" s="13">
        <v>12.996987331138527</v>
      </c>
      <c r="K85" s="13">
        <v>16.546671807038734</v>
      </c>
      <c r="L85" s="13">
        <v>9.6704330329590462</v>
      </c>
    </row>
    <row r="86" spans="1:12" x14ac:dyDescent="0.25">
      <c r="A86" s="61" t="s">
        <v>210</v>
      </c>
      <c r="B86" s="64">
        <v>16</v>
      </c>
      <c r="C86" s="13">
        <v>15.226702361948666</v>
      </c>
      <c r="D86" s="13">
        <v>14.507023191308457</v>
      </c>
      <c r="E86" s="13">
        <v>7.4754785430959574</v>
      </c>
      <c r="F86" s="13">
        <v>12.061174282533502</v>
      </c>
      <c r="G86" s="13">
        <v>8.8042830092140498</v>
      </c>
      <c r="H86" s="13">
        <v>8.489685436165054</v>
      </c>
      <c r="I86" s="13">
        <v>9.9432451329667799</v>
      </c>
      <c r="J86" s="13">
        <v>6.6561995573812434</v>
      </c>
      <c r="K86" s="13">
        <v>12.418339907120245</v>
      </c>
      <c r="L86" s="13">
        <v>15.766302401436409</v>
      </c>
    </row>
    <row r="87" spans="1:12" x14ac:dyDescent="0.25">
      <c r="A87" s="61" t="s">
        <v>211</v>
      </c>
      <c r="B87" s="64">
        <v>9</v>
      </c>
      <c r="C87" s="13">
        <v>15.093646449849226</v>
      </c>
      <c r="D87" s="13">
        <v>14.390821812521754</v>
      </c>
      <c r="E87" s="13">
        <v>13.731274611728665</v>
      </c>
      <c r="F87" s="13">
        <v>7.2073750983854472</v>
      </c>
      <c r="G87" s="13">
        <v>11.49233247864327</v>
      </c>
      <c r="H87" s="13">
        <v>8.4545209094337448</v>
      </c>
      <c r="I87" s="13">
        <v>8.1479873056493908</v>
      </c>
      <c r="J87" s="13">
        <v>9.5421083797298127</v>
      </c>
      <c r="K87" s="13">
        <v>6.4410792760043796</v>
      </c>
      <c r="L87" s="13">
        <v>11.823229283783737</v>
      </c>
    </row>
    <row r="88" spans="1:12" x14ac:dyDescent="0.25">
      <c r="A88" s="61" t="s">
        <v>212</v>
      </c>
      <c r="B88" s="64">
        <v>9</v>
      </c>
      <c r="C88" s="13">
        <v>8.5956872355708036</v>
      </c>
      <c r="D88" s="13">
        <v>14.118118428613096</v>
      </c>
      <c r="E88" s="13">
        <v>13.541265055415002</v>
      </c>
      <c r="F88" s="13">
        <v>12.86315993653743</v>
      </c>
      <c r="G88" s="13">
        <v>6.893799769896126</v>
      </c>
      <c r="H88" s="13">
        <v>10.868286884948342</v>
      </c>
      <c r="I88" s="13">
        <v>8.081389923067162</v>
      </c>
      <c r="J88" s="13">
        <v>7.7565988008538733</v>
      </c>
      <c r="K88" s="13">
        <v>9.0772109525441174</v>
      </c>
      <c r="L88" s="13">
        <v>6.1915001168002659</v>
      </c>
    </row>
    <row r="89" spans="1:12" x14ac:dyDescent="0.25">
      <c r="A89" s="61" t="s">
        <v>213</v>
      </c>
      <c r="B89" s="64">
        <v>9</v>
      </c>
      <c r="C89" s="13">
        <v>8.4563939971700872</v>
      </c>
      <c r="D89" s="13">
        <v>8.1310738616190381</v>
      </c>
      <c r="E89" s="13">
        <v>13.182535835623215</v>
      </c>
      <c r="F89" s="13">
        <v>12.64614047419391</v>
      </c>
      <c r="G89" s="13">
        <v>12.011644064167811</v>
      </c>
      <c r="H89" s="13">
        <v>6.5357627122366928</v>
      </c>
      <c r="I89" s="13">
        <v>10.253333155608138</v>
      </c>
      <c r="J89" s="13">
        <v>7.6732327122513055</v>
      </c>
      <c r="K89" s="13">
        <v>7.3280351195258504</v>
      </c>
      <c r="L89" s="13">
        <v>8.6019402367600044</v>
      </c>
    </row>
    <row r="90" spans="1:12" x14ac:dyDescent="0.25">
      <c r="A90" s="61" t="s">
        <v>214</v>
      </c>
      <c r="B90" s="64">
        <v>8</v>
      </c>
      <c r="C90" s="13">
        <v>8.3830886294564451</v>
      </c>
      <c r="D90" s="13">
        <v>7.8627214303234583</v>
      </c>
      <c r="E90" s="13">
        <v>7.6513745623848672</v>
      </c>
      <c r="F90" s="13">
        <v>12.187040338560317</v>
      </c>
      <c r="G90" s="13">
        <v>11.725884224652809</v>
      </c>
      <c r="H90" s="13">
        <v>11.122072152635502</v>
      </c>
      <c r="I90" s="13">
        <v>6.1688865711669418</v>
      </c>
      <c r="J90" s="13">
        <v>9.6067434313521023</v>
      </c>
      <c r="K90" s="13">
        <v>7.2277487490447934</v>
      </c>
      <c r="L90" s="13">
        <v>6.8831097779162267</v>
      </c>
    </row>
    <row r="91" spans="1:12" x14ac:dyDescent="0.25">
      <c r="A91" s="61" t="s">
        <v>215</v>
      </c>
      <c r="B91" s="64">
        <v>33</v>
      </c>
      <c r="C91" s="13">
        <v>36.01656932166064</v>
      </c>
      <c r="D91" s="13">
        <v>38.756966672122068</v>
      </c>
      <c r="E91" s="13">
        <v>41.000746114148733</v>
      </c>
      <c r="F91" s="13">
        <v>42.862392500141802</v>
      </c>
      <c r="G91" s="13">
        <v>48.282317345833036</v>
      </c>
      <c r="H91" s="13">
        <v>52.711958665400779</v>
      </c>
      <c r="I91" s="13">
        <v>56.43394311540559</v>
      </c>
      <c r="J91" s="13">
        <v>55.206624548068866</v>
      </c>
      <c r="K91" s="13">
        <v>57.149590071451478</v>
      </c>
      <c r="L91" s="13">
        <v>56.733433527857329</v>
      </c>
    </row>
    <row r="92" spans="1:12" x14ac:dyDescent="0.25">
      <c r="A92" s="61" t="s">
        <v>3</v>
      </c>
      <c r="B92" s="62">
        <v>1920</v>
      </c>
      <c r="C92" s="62">
        <v>1923.9134273099562</v>
      </c>
      <c r="D92" s="62">
        <v>1927.9934913921745</v>
      </c>
      <c r="E92" s="62">
        <v>1933.4063342075449</v>
      </c>
      <c r="F92" s="62">
        <v>1932.3314409640559</v>
      </c>
      <c r="G92" s="62">
        <v>1930.3698304532327</v>
      </c>
      <c r="H92" s="62">
        <v>1923.8314387327127</v>
      </c>
      <c r="I92" s="62">
        <v>1920.657799623317</v>
      </c>
      <c r="J92" s="62">
        <v>1915.7374916416722</v>
      </c>
      <c r="K92" s="62">
        <v>1910.4438071999143</v>
      </c>
      <c r="L92" s="62">
        <v>1907.331721077551</v>
      </c>
    </row>
    <row r="93" spans="1:12" x14ac:dyDescent="0.25">
      <c r="A93" s="63" t="s">
        <v>216</v>
      </c>
      <c r="B93" s="2"/>
    </row>
    <row r="94" spans="1:12" x14ac:dyDescent="0.25">
      <c r="A94" s="63" t="s">
        <v>266</v>
      </c>
      <c r="B94" s="2"/>
    </row>
    <row r="97" spans="8:17" x14ac:dyDescent="0.25">
      <c r="H97" s="13"/>
      <c r="I97" s="13"/>
      <c r="J97" s="13"/>
      <c r="K97" s="13"/>
      <c r="L97" s="13"/>
      <c r="M97" s="13"/>
      <c r="N97" s="13"/>
      <c r="O97" s="13"/>
      <c r="P97" s="13"/>
      <c r="Q97" s="13"/>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sheetData>
  <hyperlinks>
    <hyperlink ref="L1" location="Områdesregister!A1" display="Tillbaka till områdesregister" xr:uid="{5866AA17-5233-48FC-856D-31636683D009}"/>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BDB8-50A8-494D-9563-A89F64B980F2}">
  <dimension ref="A1:P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241</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56</v>
      </c>
      <c r="C6" s="13">
        <v>39.628069871288396</v>
      </c>
      <c r="D6" s="13">
        <v>39.664417148096391</v>
      </c>
      <c r="E6" s="13">
        <v>39.788977654973685</v>
      </c>
      <c r="F6" s="13">
        <v>39.562710313273755</v>
      </c>
      <c r="G6" s="13">
        <v>39.747147846613885</v>
      </c>
      <c r="H6" s="13">
        <v>39.726242170197004</v>
      </c>
      <c r="I6" s="13">
        <v>39.959296020668276</v>
      </c>
      <c r="J6" s="13">
        <v>40.184604209806757</v>
      </c>
      <c r="K6" s="13">
        <v>39.79051960298235</v>
      </c>
      <c r="L6" s="13">
        <v>39.55674436304821</v>
      </c>
    </row>
    <row r="7" spans="1:12" x14ac:dyDescent="0.25">
      <c r="A7" s="61" t="s">
        <v>132</v>
      </c>
      <c r="B7" s="64">
        <v>41</v>
      </c>
      <c r="C7" s="13">
        <v>46.535173836939123</v>
      </c>
      <c r="D7" s="13">
        <v>36.233944074317343</v>
      </c>
      <c r="E7" s="13">
        <v>36.089783301239905</v>
      </c>
      <c r="F7" s="13">
        <v>35.806161767606405</v>
      </c>
      <c r="G7" s="13">
        <v>35.377390862431668</v>
      </c>
      <c r="H7" s="13">
        <v>35.282579287620841</v>
      </c>
      <c r="I7" s="13">
        <v>35.326937993218067</v>
      </c>
      <c r="J7" s="13">
        <v>35.445743759243612</v>
      </c>
      <c r="K7" s="13">
        <v>35.694480136851091</v>
      </c>
      <c r="L7" s="13">
        <v>35.47241261890526</v>
      </c>
    </row>
    <row r="8" spans="1:12" x14ac:dyDescent="0.25">
      <c r="A8" s="61" t="s">
        <v>133</v>
      </c>
      <c r="B8" s="64">
        <v>40</v>
      </c>
      <c r="C8" s="13">
        <v>37.838414553549704</v>
      </c>
      <c r="D8" s="13">
        <v>40.965744476374567</v>
      </c>
      <c r="E8" s="13">
        <v>34.282512499403353</v>
      </c>
      <c r="F8" s="13">
        <v>33.878459011647621</v>
      </c>
      <c r="G8" s="13">
        <v>33.464915720386436</v>
      </c>
      <c r="H8" s="13">
        <v>32.937014098400034</v>
      </c>
      <c r="I8" s="13">
        <v>32.91519296250766</v>
      </c>
      <c r="J8" s="13">
        <v>32.935287494311332</v>
      </c>
      <c r="K8" s="13">
        <v>33.094990743978244</v>
      </c>
      <c r="L8" s="13">
        <v>33.399212243180543</v>
      </c>
    </row>
    <row r="9" spans="1:12" x14ac:dyDescent="0.25">
      <c r="A9" s="61" t="s">
        <v>134</v>
      </c>
      <c r="B9" s="64">
        <v>43</v>
      </c>
      <c r="C9" s="13">
        <v>36.599893728641611</v>
      </c>
      <c r="D9" s="13">
        <v>35.484755979091219</v>
      </c>
      <c r="E9" s="13">
        <v>37.315664394707085</v>
      </c>
      <c r="F9" s="13">
        <v>32.62410433935262</v>
      </c>
      <c r="G9" s="13">
        <v>32.148957660317436</v>
      </c>
      <c r="H9" s="13">
        <v>31.670337555684188</v>
      </c>
      <c r="I9" s="13">
        <v>31.270774362893633</v>
      </c>
      <c r="J9" s="13">
        <v>31.247744797386876</v>
      </c>
      <c r="K9" s="13">
        <v>31.315878127102881</v>
      </c>
      <c r="L9" s="13">
        <v>31.537530778677564</v>
      </c>
    </row>
    <row r="10" spans="1:12" x14ac:dyDescent="0.25">
      <c r="A10" s="61" t="s">
        <v>135</v>
      </c>
      <c r="B10" s="64">
        <v>35</v>
      </c>
      <c r="C10" s="13">
        <v>38.804951870343103</v>
      </c>
      <c r="D10" s="13">
        <v>34.188043375317363</v>
      </c>
      <c r="E10" s="13">
        <v>33.669459257417714</v>
      </c>
      <c r="F10" s="13">
        <v>34.607325926178341</v>
      </c>
      <c r="G10" s="13">
        <v>31.25838562142518</v>
      </c>
      <c r="H10" s="13">
        <v>30.755665140173488</v>
      </c>
      <c r="I10" s="13">
        <v>30.380208435408573</v>
      </c>
      <c r="J10" s="13">
        <v>30.039172822239141</v>
      </c>
      <c r="K10" s="13">
        <v>30.056426553558534</v>
      </c>
      <c r="L10" s="13">
        <v>30.194545710412573</v>
      </c>
    </row>
    <row r="11" spans="1:12" x14ac:dyDescent="0.25">
      <c r="A11" s="61" t="s">
        <v>136</v>
      </c>
      <c r="B11" s="64">
        <v>45</v>
      </c>
      <c r="C11" s="13">
        <v>34.046996412933879</v>
      </c>
      <c r="D11" s="13">
        <v>36.106555477144283</v>
      </c>
      <c r="E11" s="13">
        <v>32.6700629286672</v>
      </c>
      <c r="F11" s="13">
        <v>32.406482252346215</v>
      </c>
      <c r="G11" s="13">
        <v>32.843847766332928</v>
      </c>
      <c r="H11" s="13">
        <v>30.363009598069393</v>
      </c>
      <c r="I11" s="13">
        <v>29.953030881136407</v>
      </c>
      <c r="J11" s="13">
        <v>29.623571308669959</v>
      </c>
      <c r="K11" s="13">
        <v>29.351278696576212</v>
      </c>
      <c r="L11" s="13">
        <v>29.423608255567526</v>
      </c>
    </row>
    <row r="12" spans="1:12" x14ac:dyDescent="0.25">
      <c r="A12" s="61" t="s">
        <v>2</v>
      </c>
      <c r="B12" s="64">
        <v>46</v>
      </c>
      <c r="C12" s="13">
        <v>41.494605923762506</v>
      </c>
      <c r="D12" s="13">
        <v>33.227023385200788</v>
      </c>
      <c r="E12" s="13">
        <v>34.220698636071312</v>
      </c>
      <c r="F12" s="13">
        <v>31.525766344111819</v>
      </c>
      <c r="G12" s="13">
        <v>31.418083040938331</v>
      </c>
      <c r="H12" s="13">
        <v>31.557760337433855</v>
      </c>
      <c r="I12" s="13">
        <v>29.751401645186551</v>
      </c>
      <c r="J12" s="13">
        <v>29.389206906862437</v>
      </c>
      <c r="K12" s="13">
        <v>29.121649873693404</v>
      </c>
      <c r="L12" s="13">
        <v>28.927533824686574</v>
      </c>
    </row>
    <row r="13" spans="1:12" x14ac:dyDescent="0.25">
      <c r="A13" s="61" t="s">
        <v>137</v>
      </c>
      <c r="B13" s="64">
        <v>39</v>
      </c>
      <c r="C13" s="13">
        <v>42.132250009937884</v>
      </c>
      <c r="D13" s="13">
        <v>38.548379713222843</v>
      </c>
      <c r="E13" s="13">
        <v>32.269181675483935</v>
      </c>
      <c r="F13" s="13">
        <v>32.624569016601221</v>
      </c>
      <c r="G13" s="13">
        <v>30.477273847042888</v>
      </c>
      <c r="H13" s="13">
        <v>30.422110996900784</v>
      </c>
      <c r="I13" s="13">
        <v>30.462663978328742</v>
      </c>
      <c r="J13" s="13">
        <v>29.082040843873468</v>
      </c>
      <c r="K13" s="13">
        <v>28.783788013954368</v>
      </c>
      <c r="L13" s="13">
        <v>28.585742181450225</v>
      </c>
    </row>
    <row r="14" spans="1:12" x14ac:dyDescent="0.25">
      <c r="A14" s="61" t="s">
        <v>138</v>
      </c>
      <c r="B14" s="64">
        <v>34</v>
      </c>
      <c r="C14" s="13">
        <v>37.58002141618595</v>
      </c>
      <c r="D14" s="13">
        <v>39.435490440211979</v>
      </c>
      <c r="E14" s="13">
        <v>36.592073676196485</v>
      </c>
      <c r="F14" s="13">
        <v>31.666292131995874</v>
      </c>
      <c r="G14" s="13">
        <v>31.602352327395963</v>
      </c>
      <c r="H14" s="13">
        <v>29.863169195925444</v>
      </c>
      <c r="I14" s="13">
        <v>29.909314152262262</v>
      </c>
      <c r="J14" s="13">
        <v>29.87353049781025</v>
      </c>
      <c r="K14" s="13">
        <v>28.81079359895989</v>
      </c>
      <c r="L14" s="13">
        <v>28.58192525697104</v>
      </c>
    </row>
    <row r="15" spans="1:12" x14ac:dyDescent="0.25">
      <c r="A15" s="61" t="s">
        <v>139</v>
      </c>
      <c r="B15" s="64">
        <v>36</v>
      </c>
      <c r="C15" s="13">
        <v>33.523016123139094</v>
      </c>
      <c r="D15" s="13">
        <v>36.176280738320507</v>
      </c>
      <c r="E15" s="13">
        <v>37.272340071106932</v>
      </c>
      <c r="F15" s="13">
        <v>34.90470741170703</v>
      </c>
      <c r="G15" s="13">
        <v>31.002409351028525</v>
      </c>
      <c r="H15" s="13">
        <v>30.706076697670898</v>
      </c>
      <c r="I15" s="13">
        <v>29.332196002423917</v>
      </c>
      <c r="J15" s="13">
        <v>29.411058382065896</v>
      </c>
      <c r="K15" s="13">
        <v>29.345421938267524</v>
      </c>
      <c r="L15" s="13">
        <v>28.528084309279937</v>
      </c>
    </row>
    <row r="16" spans="1:12" x14ac:dyDescent="0.25">
      <c r="A16" s="61" t="s">
        <v>140</v>
      </c>
      <c r="B16" s="64">
        <v>34</v>
      </c>
      <c r="C16" s="13">
        <v>34.495729189452554</v>
      </c>
      <c r="D16" s="13">
        <v>33.103901089616642</v>
      </c>
      <c r="E16" s="13">
        <v>35.134832909138218</v>
      </c>
      <c r="F16" s="13">
        <v>35.724240128576895</v>
      </c>
      <c r="G16" s="13">
        <v>33.667622193555253</v>
      </c>
      <c r="H16" s="13">
        <v>30.580775717389081</v>
      </c>
      <c r="I16" s="13">
        <v>30.189095726082808</v>
      </c>
      <c r="J16" s="13">
        <v>29.068042090909501</v>
      </c>
      <c r="K16" s="13">
        <v>29.181561192493678</v>
      </c>
      <c r="L16" s="13">
        <v>29.110911953871259</v>
      </c>
    </row>
    <row r="17" spans="1:12" x14ac:dyDescent="0.25">
      <c r="A17" s="61" t="s">
        <v>141</v>
      </c>
      <c r="B17" s="64">
        <v>32</v>
      </c>
      <c r="C17" s="13">
        <v>33.270829766278254</v>
      </c>
      <c r="D17" s="13">
        <v>33.590753210093162</v>
      </c>
      <c r="E17" s="13">
        <v>32.887850729662311</v>
      </c>
      <c r="F17" s="13">
        <v>34.449688673400686</v>
      </c>
      <c r="G17" s="13">
        <v>34.697515565871285</v>
      </c>
      <c r="H17" s="13">
        <v>32.909585144701218</v>
      </c>
      <c r="I17" s="13">
        <v>30.488369061620787</v>
      </c>
      <c r="J17" s="13">
        <v>30.031208365139999</v>
      </c>
      <c r="K17" s="13">
        <v>29.12154083762951</v>
      </c>
      <c r="L17" s="13">
        <v>29.250552076147461</v>
      </c>
    </row>
    <row r="18" spans="1:12" x14ac:dyDescent="0.25">
      <c r="A18" s="61" t="s">
        <v>142</v>
      </c>
      <c r="B18" s="64">
        <v>38</v>
      </c>
      <c r="C18" s="13">
        <v>32.577706574740617</v>
      </c>
      <c r="D18" s="13">
        <v>32.995672856562429</v>
      </c>
      <c r="E18" s="13">
        <v>33.080331991480755</v>
      </c>
      <c r="F18" s="13">
        <v>32.834447021956422</v>
      </c>
      <c r="G18" s="13">
        <v>34.033336306269582</v>
      </c>
      <c r="H18" s="13">
        <v>34.058020540762932</v>
      </c>
      <c r="I18" s="13">
        <v>32.533069153320014</v>
      </c>
      <c r="J18" s="13">
        <v>30.583665808275924</v>
      </c>
      <c r="K18" s="13">
        <v>30.114088286301723</v>
      </c>
      <c r="L18" s="13">
        <v>29.366466547988342</v>
      </c>
    </row>
    <row r="19" spans="1:12" x14ac:dyDescent="0.25">
      <c r="A19" s="61" t="s">
        <v>143</v>
      </c>
      <c r="B19" s="64">
        <v>46</v>
      </c>
      <c r="C19" s="13">
        <v>37.53792387213619</v>
      </c>
      <c r="D19" s="13">
        <v>33.034724037303711</v>
      </c>
      <c r="E19" s="13">
        <v>33.032962863327057</v>
      </c>
      <c r="F19" s="13">
        <v>32.936361350237107</v>
      </c>
      <c r="G19" s="13">
        <v>32.903066127942445</v>
      </c>
      <c r="H19" s="13">
        <v>33.86554085397006</v>
      </c>
      <c r="I19" s="13">
        <v>33.811015161267861</v>
      </c>
      <c r="J19" s="13">
        <v>32.45276660058979</v>
      </c>
      <c r="K19" s="13">
        <v>30.883338191860528</v>
      </c>
      <c r="L19" s="13">
        <v>30.419257522669533</v>
      </c>
    </row>
    <row r="20" spans="1:12" x14ac:dyDescent="0.25">
      <c r="A20" s="61" t="s">
        <v>144</v>
      </c>
      <c r="B20" s="64">
        <v>27</v>
      </c>
      <c r="C20" s="13">
        <v>44.129517774451671</v>
      </c>
      <c r="D20" s="13">
        <v>37.013165642566236</v>
      </c>
      <c r="E20" s="13">
        <v>33.281915480169403</v>
      </c>
      <c r="F20" s="13">
        <v>33.033878598737978</v>
      </c>
      <c r="G20" s="13">
        <v>32.780203500819219</v>
      </c>
      <c r="H20" s="13">
        <v>32.880387605395796</v>
      </c>
      <c r="I20" s="13">
        <v>33.713970040020691</v>
      </c>
      <c r="J20" s="13">
        <v>33.582158194872477</v>
      </c>
      <c r="K20" s="13">
        <v>32.383423864870608</v>
      </c>
      <c r="L20" s="13">
        <v>31.116350363096043</v>
      </c>
    </row>
    <row r="21" spans="1:12" x14ac:dyDescent="0.25">
      <c r="A21" s="61" t="s">
        <v>145</v>
      </c>
      <c r="B21" s="64">
        <v>32</v>
      </c>
      <c r="C21" s="13">
        <v>28.20591573886492</v>
      </c>
      <c r="D21" s="13">
        <v>42.717960307203569</v>
      </c>
      <c r="E21" s="13">
        <v>36.751152305638627</v>
      </c>
      <c r="F21" s="13">
        <v>33.615230409875849</v>
      </c>
      <c r="G21" s="13">
        <v>33.227471628103622</v>
      </c>
      <c r="H21" s="13">
        <v>32.852767184343442</v>
      </c>
      <c r="I21" s="13">
        <v>33.077513865718721</v>
      </c>
      <c r="J21" s="13">
        <v>33.772098536321629</v>
      </c>
      <c r="K21" s="13">
        <v>33.611453507323702</v>
      </c>
      <c r="L21" s="13">
        <v>32.542454259817042</v>
      </c>
    </row>
    <row r="22" spans="1:12" x14ac:dyDescent="0.25">
      <c r="A22" s="61" t="s">
        <v>146</v>
      </c>
      <c r="B22" s="64">
        <v>30</v>
      </c>
      <c r="C22" s="13">
        <v>33.103211756671278</v>
      </c>
      <c r="D22" s="13">
        <v>29.449887625577091</v>
      </c>
      <c r="E22" s="13">
        <v>41.769269125602683</v>
      </c>
      <c r="F22" s="13">
        <v>36.742134891302086</v>
      </c>
      <c r="G22" s="13">
        <v>34.081542190830902</v>
      </c>
      <c r="H22" s="13">
        <v>33.608076112800404</v>
      </c>
      <c r="I22" s="13">
        <v>33.193908501314453</v>
      </c>
      <c r="J22" s="13">
        <v>33.463269262661754</v>
      </c>
      <c r="K22" s="13">
        <v>34.062337002933795</v>
      </c>
      <c r="L22" s="13">
        <v>33.884194233081807</v>
      </c>
    </row>
    <row r="23" spans="1:12" x14ac:dyDescent="0.25">
      <c r="A23" s="61" t="s">
        <v>147</v>
      </c>
      <c r="B23" s="64">
        <v>28</v>
      </c>
      <c r="C23" s="13">
        <v>31.29605388644422</v>
      </c>
      <c r="D23" s="13">
        <v>34.273857997309484</v>
      </c>
      <c r="E23" s="13">
        <v>30.903431661487431</v>
      </c>
      <c r="F23" s="13">
        <v>41.152509472905002</v>
      </c>
      <c r="G23" s="13">
        <v>36.997385030712749</v>
      </c>
      <c r="H23" s="13">
        <v>34.666155805099798</v>
      </c>
      <c r="I23" s="13">
        <v>34.233777370836378</v>
      </c>
      <c r="J23" s="13">
        <v>33.755245839606509</v>
      </c>
      <c r="K23" s="13">
        <v>34.052863868853734</v>
      </c>
      <c r="L23" s="13">
        <v>34.567945330505005</v>
      </c>
    </row>
    <row r="24" spans="1:12" x14ac:dyDescent="0.25">
      <c r="A24" s="61" t="s">
        <v>148</v>
      </c>
      <c r="B24" s="64">
        <v>23</v>
      </c>
      <c r="C24" s="13">
        <v>30.620229832822421</v>
      </c>
      <c r="D24" s="13">
        <v>32.417592132192716</v>
      </c>
      <c r="E24" s="13">
        <v>35.514697320810946</v>
      </c>
      <c r="F24" s="13">
        <v>32.389288267981527</v>
      </c>
      <c r="G24" s="13">
        <v>40.945667279306456</v>
      </c>
      <c r="H24" s="13">
        <v>37.446701196448672</v>
      </c>
      <c r="I24" s="13">
        <v>35.443907285196282</v>
      </c>
      <c r="J24" s="13">
        <v>35.027722008731502</v>
      </c>
      <c r="K24" s="13">
        <v>34.514500165321508</v>
      </c>
      <c r="L24" s="13">
        <v>34.842773037985879</v>
      </c>
    </row>
    <row r="25" spans="1:12" x14ac:dyDescent="0.25">
      <c r="A25" s="61" t="s">
        <v>149</v>
      </c>
      <c r="B25" s="64">
        <v>42</v>
      </c>
      <c r="C25" s="13">
        <v>27.512556458618686</v>
      </c>
      <c r="D25" s="13">
        <v>32.290844172489841</v>
      </c>
      <c r="E25" s="13">
        <v>33.366721063828315</v>
      </c>
      <c r="F25" s="13">
        <v>35.76622708117872</v>
      </c>
      <c r="G25" s="13">
        <v>33.192348703084754</v>
      </c>
      <c r="H25" s="13">
        <v>39.4703776731033</v>
      </c>
      <c r="I25" s="13">
        <v>36.928000462780474</v>
      </c>
      <c r="J25" s="13">
        <v>35.480605870537794</v>
      </c>
      <c r="K25" s="13">
        <v>35.040852877613283</v>
      </c>
      <c r="L25" s="13">
        <v>34.574950676475318</v>
      </c>
    </row>
    <row r="26" spans="1:12" x14ac:dyDescent="0.25">
      <c r="A26" s="61" t="s">
        <v>150</v>
      </c>
      <c r="B26" s="64">
        <v>29</v>
      </c>
      <c r="C26" s="13">
        <v>40.940826257088013</v>
      </c>
      <c r="D26" s="13">
        <v>33.087602184081739</v>
      </c>
      <c r="E26" s="13">
        <v>35.724827788133943</v>
      </c>
      <c r="F26" s="13">
        <v>36.52847116578404</v>
      </c>
      <c r="G26" s="13">
        <v>38.118789834487934</v>
      </c>
      <c r="H26" s="13">
        <v>36.235136723084622</v>
      </c>
      <c r="I26" s="13">
        <v>40.182360164042528</v>
      </c>
      <c r="J26" s="13">
        <v>38.461534259227001</v>
      </c>
      <c r="K26" s="13">
        <v>37.56111624705953</v>
      </c>
      <c r="L26" s="13">
        <v>37.224052426101892</v>
      </c>
    </row>
    <row r="27" spans="1:12" x14ac:dyDescent="0.25">
      <c r="A27" s="61" t="s">
        <v>151</v>
      </c>
      <c r="B27" s="64">
        <v>33</v>
      </c>
      <c r="C27" s="13">
        <v>35.414345298287131</v>
      </c>
      <c r="D27" s="13">
        <v>41.557574709537832</v>
      </c>
      <c r="E27" s="13">
        <v>37.586339968480651</v>
      </c>
      <c r="F27" s="13">
        <v>38.782291207912287</v>
      </c>
      <c r="G27" s="13">
        <v>39.511717304899818</v>
      </c>
      <c r="H27" s="13">
        <v>40.372873482913683</v>
      </c>
      <c r="I27" s="13">
        <v>39.187578946991842</v>
      </c>
      <c r="J27" s="13">
        <v>41.401656829217551</v>
      </c>
      <c r="K27" s="13">
        <v>40.146111149442888</v>
      </c>
      <c r="L27" s="13">
        <v>39.774702682394647</v>
      </c>
    </row>
    <row r="28" spans="1:12" x14ac:dyDescent="0.25">
      <c r="A28" s="61" t="s">
        <v>152</v>
      </c>
      <c r="B28" s="64">
        <v>38</v>
      </c>
      <c r="C28" s="13">
        <v>37.109617405264295</v>
      </c>
      <c r="D28" s="13">
        <v>38.839366115876977</v>
      </c>
      <c r="E28" s="13">
        <v>42.270343086317588</v>
      </c>
      <c r="F28" s="13">
        <v>39.856165656847018</v>
      </c>
      <c r="G28" s="13">
        <v>40.661277383778391</v>
      </c>
      <c r="H28" s="13">
        <v>41.071375417088355</v>
      </c>
      <c r="I28" s="13">
        <v>41.717351885624787</v>
      </c>
      <c r="J28" s="13">
        <v>40.876607374288682</v>
      </c>
      <c r="K28" s="13">
        <v>42.019179108858083</v>
      </c>
      <c r="L28" s="13">
        <v>41.256536862383186</v>
      </c>
    </row>
    <row r="29" spans="1:12" x14ac:dyDescent="0.25">
      <c r="A29" s="61" t="s">
        <v>153</v>
      </c>
      <c r="B29" s="64">
        <v>51</v>
      </c>
      <c r="C29" s="13">
        <v>40.728728693353609</v>
      </c>
      <c r="D29" s="13">
        <v>40.250124435191545</v>
      </c>
      <c r="E29" s="13">
        <v>41.534548696521192</v>
      </c>
      <c r="F29" s="13">
        <v>43.179709636518872</v>
      </c>
      <c r="G29" s="13">
        <v>41.878532069351508</v>
      </c>
      <c r="H29" s="13">
        <v>42.269593612312875</v>
      </c>
      <c r="I29" s="13">
        <v>42.593507444260631</v>
      </c>
      <c r="J29" s="13">
        <v>43.057904735630842</v>
      </c>
      <c r="K29" s="13">
        <v>42.261580354377365</v>
      </c>
      <c r="L29" s="13">
        <v>43.003011470499025</v>
      </c>
    </row>
    <row r="30" spans="1:12" x14ac:dyDescent="0.25">
      <c r="A30" s="61" t="s">
        <v>154</v>
      </c>
      <c r="B30" s="64">
        <v>41</v>
      </c>
      <c r="C30" s="13">
        <v>48.643541328412866</v>
      </c>
      <c r="D30" s="13">
        <v>42.85194629963474</v>
      </c>
      <c r="E30" s="13">
        <v>42.729676131888489</v>
      </c>
      <c r="F30" s="13">
        <v>43.405099510954813</v>
      </c>
      <c r="G30" s="13">
        <v>44.420890656747247</v>
      </c>
      <c r="H30" s="13">
        <v>43.389516012179392</v>
      </c>
      <c r="I30" s="13">
        <v>43.751662517057341</v>
      </c>
      <c r="J30" s="13">
        <v>43.939208056422039</v>
      </c>
      <c r="K30" s="13">
        <v>44.143492395448618</v>
      </c>
      <c r="L30" s="13">
        <v>43.628024674106541</v>
      </c>
    </row>
    <row r="31" spans="1:12" x14ac:dyDescent="0.25">
      <c r="A31" s="61" t="s">
        <v>155</v>
      </c>
      <c r="B31" s="64">
        <v>53</v>
      </c>
      <c r="C31" s="13">
        <v>44.039828833583783</v>
      </c>
      <c r="D31" s="13">
        <v>48.674608279587204</v>
      </c>
      <c r="E31" s="13">
        <v>45.215568699759181</v>
      </c>
      <c r="F31" s="13">
        <v>44.93775303494801</v>
      </c>
      <c r="G31" s="13">
        <v>45.578600596385911</v>
      </c>
      <c r="H31" s="13">
        <v>45.931989859414138</v>
      </c>
      <c r="I31" s="13">
        <v>45.258846423739058</v>
      </c>
      <c r="J31" s="13">
        <v>45.517351447901454</v>
      </c>
      <c r="K31" s="13">
        <v>45.482503946750654</v>
      </c>
      <c r="L31" s="13">
        <v>45.777573708456941</v>
      </c>
    </row>
    <row r="32" spans="1:12" x14ac:dyDescent="0.25">
      <c r="A32" s="61" t="s">
        <v>156</v>
      </c>
      <c r="B32" s="64">
        <v>46</v>
      </c>
      <c r="C32" s="13">
        <v>51.222944997475956</v>
      </c>
      <c r="D32" s="13">
        <v>46.140386332234435</v>
      </c>
      <c r="E32" s="13">
        <v>49.177275009865077</v>
      </c>
      <c r="F32" s="13">
        <v>46.690869196117589</v>
      </c>
      <c r="G32" s="13">
        <v>46.625300563783753</v>
      </c>
      <c r="H32" s="13">
        <v>46.927664872342596</v>
      </c>
      <c r="I32" s="13">
        <v>47.146212075296226</v>
      </c>
      <c r="J32" s="13">
        <v>46.56753474371915</v>
      </c>
      <c r="K32" s="13">
        <v>46.661265081484366</v>
      </c>
      <c r="L32" s="13">
        <v>46.713608294742848</v>
      </c>
    </row>
    <row r="33" spans="1:12" x14ac:dyDescent="0.25">
      <c r="A33" s="61" t="s">
        <v>157</v>
      </c>
      <c r="B33" s="64">
        <v>45</v>
      </c>
      <c r="C33" s="13">
        <v>47.748551441727678</v>
      </c>
      <c r="D33" s="13">
        <v>50.955183407577152</v>
      </c>
      <c r="E33" s="13">
        <v>47.916705292329617</v>
      </c>
      <c r="F33" s="13">
        <v>49.685337653380067</v>
      </c>
      <c r="G33" s="13">
        <v>48.049497377562425</v>
      </c>
      <c r="H33" s="13">
        <v>47.78867073558272</v>
      </c>
      <c r="I33" s="13">
        <v>48.146885157108066</v>
      </c>
      <c r="J33" s="13">
        <v>48.156470428253748</v>
      </c>
      <c r="K33" s="13">
        <v>47.585216899546445</v>
      </c>
      <c r="L33" s="13">
        <v>47.765194170089849</v>
      </c>
    </row>
    <row r="34" spans="1:12" x14ac:dyDescent="0.25">
      <c r="A34" s="61" t="s">
        <v>158</v>
      </c>
      <c r="B34" s="64">
        <v>53</v>
      </c>
      <c r="C34" s="13">
        <v>47.272909300851538</v>
      </c>
      <c r="D34" s="13">
        <v>48.882865349037033</v>
      </c>
      <c r="E34" s="13">
        <v>50.870129739080873</v>
      </c>
      <c r="F34" s="13">
        <v>48.640829226315368</v>
      </c>
      <c r="G34" s="13">
        <v>49.860480078249346</v>
      </c>
      <c r="H34" s="13">
        <v>48.489576582224053</v>
      </c>
      <c r="I34" s="13">
        <v>48.388699564827519</v>
      </c>
      <c r="J34" s="13">
        <v>48.612651034674791</v>
      </c>
      <c r="K34" s="13">
        <v>48.487084810580477</v>
      </c>
      <c r="L34" s="13">
        <v>48.098119174237787</v>
      </c>
    </row>
    <row r="35" spans="1:12" x14ac:dyDescent="0.25">
      <c r="A35" s="61" t="s">
        <v>159</v>
      </c>
      <c r="B35" s="64">
        <v>39</v>
      </c>
      <c r="C35" s="13">
        <v>51.281622989218029</v>
      </c>
      <c r="D35" s="13">
        <v>48.490238758435098</v>
      </c>
      <c r="E35" s="13">
        <v>49.538074149144897</v>
      </c>
      <c r="F35" s="13">
        <v>50.485784610281371</v>
      </c>
      <c r="G35" s="13">
        <v>48.908622802922658</v>
      </c>
      <c r="H35" s="13">
        <v>49.530952240117813</v>
      </c>
      <c r="I35" s="13">
        <v>48.632913388860494</v>
      </c>
      <c r="J35" s="13">
        <v>48.455914340292352</v>
      </c>
      <c r="K35" s="13">
        <v>48.616938474909645</v>
      </c>
      <c r="L35" s="13">
        <v>48.547891714886156</v>
      </c>
    </row>
    <row r="36" spans="1:12" x14ac:dyDescent="0.25">
      <c r="A36" s="61" t="s">
        <v>160</v>
      </c>
      <c r="B36" s="64">
        <v>49</v>
      </c>
      <c r="C36" s="13">
        <v>42.915648988482118</v>
      </c>
      <c r="D36" s="13">
        <v>49.997793100853933</v>
      </c>
      <c r="E36" s="13">
        <v>48.817338469710627</v>
      </c>
      <c r="F36" s="13">
        <v>49.312322563789721</v>
      </c>
      <c r="G36" s="13">
        <v>49.749537447785031</v>
      </c>
      <c r="H36" s="13">
        <v>48.356118903681342</v>
      </c>
      <c r="I36" s="13">
        <v>48.887986912261276</v>
      </c>
      <c r="J36" s="13">
        <v>48.130825966467754</v>
      </c>
      <c r="K36" s="13">
        <v>47.980314919386572</v>
      </c>
      <c r="L36" s="13">
        <v>48.19124673706532</v>
      </c>
    </row>
    <row r="37" spans="1:12" x14ac:dyDescent="0.25">
      <c r="A37" s="61" t="s">
        <v>161</v>
      </c>
      <c r="B37" s="64">
        <v>36</v>
      </c>
      <c r="C37" s="13">
        <v>49.811756410215295</v>
      </c>
      <c r="D37" s="13">
        <v>45.35218413041423</v>
      </c>
      <c r="E37" s="13">
        <v>49.476515947560266</v>
      </c>
      <c r="F37" s="13">
        <v>48.87771583813921</v>
      </c>
      <c r="G37" s="13">
        <v>49.144673750960699</v>
      </c>
      <c r="H37" s="13">
        <v>49.10190367842651</v>
      </c>
      <c r="I37" s="13">
        <v>48.124947198299417</v>
      </c>
      <c r="J37" s="13">
        <v>48.417512868414555</v>
      </c>
      <c r="K37" s="13">
        <v>47.863973285195506</v>
      </c>
      <c r="L37" s="13">
        <v>47.792146465672282</v>
      </c>
    </row>
    <row r="38" spans="1:12" x14ac:dyDescent="0.25">
      <c r="A38" s="61" t="s">
        <v>162</v>
      </c>
      <c r="B38" s="64">
        <v>55</v>
      </c>
      <c r="C38" s="13">
        <v>40.591519907396282</v>
      </c>
      <c r="D38" s="13">
        <v>49.476076441953467</v>
      </c>
      <c r="E38" s="13">
        <v>46.060177647336289</v>
      </c>
      <c r="F38" s="13">
        <v>48.170024558386629</v>
      </c>
      <c r="G38" s="13">
        <v>47.983057791880114</v>
      </c>
      <c r="H38" s="13">
        <v>47.993786883960411</v>
      </c>
      <c r="I38" s="13">
        <v>47.918607179486678</v>
      </c>
      <c r="J38" s="13">
        <v>47.058381625463966</v>
      </c>
      <c r="K38" s="13">
        <v>47.298515619674347</v>
      </c>
      <c r="L38" s="13">
        <v>46.931396490569085</v>
      </c>
    </row>
    <row r="39" spans="1:12" x14ac:dyDescent="0.25">
      <c r="A39" s="61" t="s">
        <v>163</v>
      </c>
      <c r="B39" s="64">
        <v>40</v>
      </c>
      <c r="C39" s="13">
        <v>53.608931616883787</v>
      </c>
      <c r="D39" s="13">
        <v>43.28480543044968</v>
      </c>
      <c r="E39" s="13">
        <v>49.120587850211201</v>
      </c>
      <c r="F39" s="13">
        <v>46.218900653118766</v>
      </c>
      <c r="G39" s="13">
        <v>47.184827112871439</v>
      </c>
      <c r="H39" s="13">
        <v>47.101499984721855</v>
      </c>
      <c r="I39" s="13">
        <v>47.19362148236381</v>
      </c>
      <c r="J39" s="13">
        <v>46.971373965798769</v>
      </c>
      <c r="K39" s="13">
        <v>46.305096995913487</v>
      </c>
      <c r="L39" s="13">
        <v>46.538550813612012</v>
      </c>
    </row>
    <row r="40" spans="1:12" x14ac:dyDescent="0.25">
      <c r="A40" s="61" t="s">
        <v>164</v>
      </c>
      <c r="B40" s="64">
        <v>64</v>
      </c>
      <c r="C40" s="13">
        <v>42.891387883481428</v>
      </c>
      <c r="D40" s="13">
        <v>52.149237184084711</v>
      </c>
      <c r="E40" s="13">
        <v>44.640725399488559</v>
      </c>
      <c r="F40" s="13">
        <v>48.343114142038239</v>
      </c>
      <c r="G40" s="13">
        <v>45.853811963883146</v>
      </c>
      <c r="H40" s="13">
        <v>46.057318296525452</v>
      </c>
      <c r="I40" s="13">
        <v>46.234387873815123</v>
      </c>
      <c r="J40" s="13">
        <v>46.263811043597755</v>
      </c>
      <c r="K40" s="13">
        <v>46.058232761989302</v>
      </c>
      <c r="L40" s="13">
        <v>45.553983346761839</v>
      </c>
    </row>
    <row r="41" spans="1:12" x14ac:dyDescent="0.25">
      <c r="A41" s="61" t="s">
        <v>165</v>
      </c>
      <c r="B41" s="64">
        <v>53</v>
      </c>
      <c r="C41" s="13">
        <v>58.849388608773708</v>
      </c>
      <c r="D41" s="13">
        <v>44.023753113707549</v>
      </c>
      <c r="E41" s="13">
        <v>50.430239814969759</v>
      </c>
      <c r="F41" s="13">
        <v>44.713458204638407</v>
      </c>
      <c r="G41" s="13">
        <v>47.052468781763928</v>
      </c>
      <c r="H41" s="13">
        <v>44.805013538946049</v>
      </c>
      <c r="I41" s="13">
        <v>44.760581358899074</v>
      </c>
      <c r="J41" s="13">
        <v>44.967507256677166</v>
      </c>
      <c r="K41" s="13">
        <v>45.047081023711264</v>
      </c>
      <c r="L41" s="13">
        <v>44.876828456349507</v>
      </c>
    </row>
    <row r="42" spans="1:12" x14ac:dyDescent="0.25">
      <c r="A42" s="61" t="s">
        <v>166</v>
      </c>
      <c r="B42" s="64">
        <v>56</v>
      </c>
      <c r="C42" s="13">
        <v>50.832581476377484</v>
      </c>
      <c r="D42" s="13">
        <v>55.194854523389623</v>
      </c>
      <c r="E42" s="13">
        <v>44.551950294675656</v>
      </c>
      <c r="F42" s="13">
        <v>48.958996843282499</v>
      </c>
      <c r="G42" s="13">
        <v>44.484250816207627</v>
      </c>
      <c r="H42" s="13">
        <v>45.914691771389883</v>
      </c>
      <c r="I42" s="13">
        <v>44.044145267244318</v>
      </c>
      <c r="J42" s="13">
        <v>43.773198978282565</v>
      </c>
      <c r="K42" s="13">
        <v>44.069575196679196</v>
      </c>
      <c r="L42" s="13">
        <v>44.188649994951312</v>
      </c>
    </row>
    <row r="43" spans="1:12" x14ac:dyDescent="0.25">
      <c r="A43" s="61" t="s">
        <v>167</v>
      </c>
      <c r="B43" s="64">
        <v>65</v>
      </c>
      <c r="C43" s="13">
        <v>51.829056216289985</v>
      </c>
      <c r="D43" s="13">
        <v>48.690401939154427</v>
      </c>
      <c r="E43" s="13">
        <v>51.990959680226716</v>
      </c>
      <c r="F43" s="13">
        <v>44.109994744468487</v>
      </c>
      <c r="G43" s="13">
        <v>47.167434689573177</v>
      </c>
      <c r="H43" s="13">
        <v>43.548632473617189</v>
      </c>
      <c r="I43" s="13">
        <v>44.531344660664878</v>
      </c>
      <c r="J43" s="13">
        <v>42.853628360594357</v>
      </c>
      <c r="K43" s="13">
        <v>42.536010045080126</v>
      </c>
      <c r="L43" s="13">
        <v>42.880454042116376</v>
      </c>
    </row>
    <row r="44" spans="1:12" x14ac:dyDescent="0.25">
      <c r="A44" s="61" t="s">
        <v>168</v>
      </c>
      <c r="B44" s="64">
        <v>56</v>
      </c>
      <c r="C44" s="13">
        <v>59.349214173033694</v>
      </c>
      <c r="D44" s="13">
        <v>48.88085824739936</v>
      </c>
      <c r="E44" s="13">
        <v>47.024942650142641</v>
      </c>
      <c r="F44" s="13">
        <v>49.477490434115239</v>
      </c>
      <c r="G44" s="13">
        <v>43.493344690112927</v>
      </c>
      <c r="H44" s="13">
        <v>45.619113252272811</v>
      </c>
      <c r="I44" s="13">
        <v>42.755094356157585</v>
      </c>
      <c r="J44" s="13">
        <v>43.370451003658772</v>
      </c>
      <c r="K44" s="13">
        <v>41.923317100078172</v>
      </c>
      <c r="L44" s="13">
        <v>41.598677186376875</v>
      </c>
    </row>
    <row r="45" spans="1:12" x14ac:dyDescent="0.25">
      <c r="A45" s="61" t="s">
        <v>169</v>
      </c>
      <c r="B45" s="64">
        <v>47</v>
      </c>
      <c r="C45" s="13">
        <v>51.650559951106665</v>
      </c>
      <c r="D45" s="13">
        <v>55.236677301337963</v>
      </c>
      <c r="E45" s="13">
        <v>46.780070689190239</v>
      </c>
      <c r="F45" s="13">
        <v>45.642375326092662</v>
      </c>
      <c r="G45" s="13">
        <v>47.487311803301715</v>
      </c>
      <c r="H45" s="13">
        <v>42.819664020733263</v>
      </c>
      <c r="I45" s="13">
        <v>44.425353782572138</v>
      </c>
      <c r="J45" s="13">
        <v>42.052778849972</v>
      </c>
      <c r="K45" s="13">
        <v>42.485897395060093</v>
      </c>
      <c r="L45" s="13">
        <v>41.232670764103609</v>
      </c>
    </row>
    <row r="46" spans="1:12" x14ac:dyDescent="0.25">
      <c r="A46" s="61" t="s">
        <v>170</v>
      </c>
      <c r="B46" s="64">
        <v>41</v>
      </c>
      <c r="C46" s="13">
        <v>44.532832431265398</v>
      </c>
      <c r="D46" s="13">
        <v>48.208051967317552</v>
      </c>
      <c r="E46" s="13">
        <v>51.791001061404714</v>
      </c>
      <c r="F46" s="13">
        <v>44.783685567761331</v>
      </c>
      <c r="G46" s="13">
        <v>44.132923374638061</v>
      </c>
      <c r="H46" s="13">
        <v>45.505541470186827</v>
      </c>
      <c r="I46" s="13">
        <v>41.923727830680612</v>
      </c>
      <c r="J46" s="13">
        <v>43.09864954972376</v>
      </c>
      <c r="K46" s="13">
        <v>41.139361143331939</v>
      </c>
      <c r="L46" s="13">
        <v>41.451168545709109</v>
      </c>
    </row>
    <row r="47" spans="1:12" x14ac:dyDescent="0.25">
      <c r="A47" s="61" t="s">
        <v>171</v>
      </c>
      <c r="B47" s="64">
        <v>43</v>
      </c>
      <c r="C47" s="13">
        <v>40.869318740931163</v>
      </c>
      <c r="D47" s="13">
        <v>42.755808113037112</v>
      </c>
      <c r="E47" s="13">
        <v>45.730247882120331</v>
      </c>
      <c r="F47" s="13">
        <v>49.039725455597249</v>
      </c>
      <c r="G47" s="13">
        <v>43.165241342817474</v>
      </c>
      <c r="H47" s="13">
        <v>42.83198598227942</v>
      </c>
      <c r="I47" s="13">
        <v>43.969637497717478</v>
      </c>
      <c r="J47" s="13">
        <v>41.104977156763269</v>
      </c>
      <c r="K47" s="13">
        <v>42.021975261299737</v>
      </c>
      <c r="L47" s="13">
        <v>40.385755696219547</v>
      </c>
    </row>
    <row r="48" spans="1:12" x14ac:dyDescent="0.25">
      <c r="A48" s="61" t="s">
        <v>172</v>
      </c>
      <c r="B48" s="64">
        <v>32</v>
      </c>
      <c r="C48" s="13">
        <v>41.540376967886523</v>
      </c>
      <c r="D48" s="13">
        <v>40.644023802338729</v>
      </c>
      <c r="E48" s="13">
        <v>41.425607427229927</v>
      </c>
      <c r="F48" s="13">
        <v>43.770240065075541</v>
      </c>
      <c r="G48" s="13">
        <v>46.788339088410488</v>
      </c>
      <c r="H48" s="13">
        <v>41.84234114070658</v>
      </c>
      <c r="I48" s="13">
        <v>41.796914259222639</v>
      </c>
      <c r="J48" s="13">
        <v>42.679461996265566</v>
      </c>
      <c r="K48" s="13">
        <v>40.393119173841221</v>
      </c>
      <c r="L48" s="13">
        <v>41.127291789993876</v>
      </c>
    </row>
    <row r="49" spans="1:12" x14ac:dyDescent="0.25">
      <c r="A49" s="61" t="s">
        <v>173</v>
      </c>
      <c r="B49" s="64">
        <v>40</v>
      </c>
      <c r="C49" s="13">
        <v>32.984663245126086</v>
      </c>
      <c r="D49" s="13">
        <v>40.61471436288388</v>
      </c>
      <c r="E49" s="13">
        <v>40.504932972413179</v>
      </c>
      <c r="F49" s="13">
        <v>40.530273030656623</v>
      </c>
      <c r="G49" s="13">
        <v>42.383184506718003</v>
      </c>
      <c r="H49" s="13">
        <v>45.096194405576327</v>
      </c>
      <c r="I49" s="13">
        <v>40.967920279041742</v>
      </c>
      <c r="J49" s="13">
        <v>41.062860339077417</v>
      </c>
      <c r="K49" s="13">
        <v>41.794792723230699</v>
      </c>
      <c r="L49" s="13">
        <v>39.939636556988205</v>
      </c>
    </row>
    <row r="50" spans="1:12" x14ac:dyDescent="0.25">
      <c r="A50" s="61" t="s">
        <v>174</v>
      </c>
      <c r="B50" s="64">
        <v>46</v>
      </c>
      <c r="C50" s="13">
        <v>39.433713681083248</v>
      </c>
      <c r="D50" s="13">
        <v>33.592412845125615</v>
      </c>
      <c r="E50" s="13">
        <v>39.741878665013417</v>
      </c>
      <c r="F50" s="13">
        <v>40.090337041727182</v>
      </c>
      <c r="G50" s="13">
        <v>39.623919974773223</v>
      </c>
      <c r="H50" s="13">
        <v>41.062833734289995</v>
      </c>
      <c r="I50" s="13">
        <v>43.573824965024166</v>
      </c>
      <c r="J50" s="13">
        <v>40.062231352713816</v>
      </c>
      <c r="K50" s="13">
        <v>40.28802057432776</v>
      </c>
      <c r="L50" s="13">
        <v>40.888798312189984</v>
      </c>
    </row>
    <row r="51" spans="1:12" x14ac:dyDescent="0.25">
      <c r="A51" s="61" t="s">
        <v>175</v>
      </c>
      <c r="B51" s="64">
        <v>40</v>
      </c>
      <c r="C51" s="13">
        <v>44.119435726336398</v>
      </c>
      <c r="D51" s="13">
        <v>39.197042250802802</v>
      </c>
      <c r="E51" s="13">
        <v>34.185516694329671</v>
      </c>
      <c r="F51" s="13">
        <v>39.233232492930597</v>
      </c>
      <c r="G51" s="13">
        <v>39.851720106314261</v>
      </c>
      <c r="H51" s="13">
        <v>39.079786098820669</v>
      </c>
      <c r="I51" s="13">
        <v>40.290811911708225</v>
      </c>
      <c r="J51" s="13">
        <v>42.539039287764133</v>
      </c>
      <c r="K51" s="13">
        <v>39.55158067226359</v>
      </c>
      <c r="L51" s="13">
        <v>39.860859743966564</v>
      </c>
    </row>
    <row r="52" spans="1:12" x14ac:dyDescent="0.25">
      <c r="A52" s="61" t="s">
        <v>176</v>
      </c>
      <c r="B52" s="64">
        <v>32</v>
      </c>
      <c r="C52" s="13">
        <v>39.54819220059246</v>
      </c>
      <c r="D52" s="13">
        <v>42.984247857794209</v>
      </c>
      <c r="E52" s="13">
        <v>39.311084689678601</v>
      </c>
      <c r="F52" s="13">
        <v>34.916505116335586</v>
      </c>
      <c r="G52" s="13">
        <v>39.057468387521801</v>
      </c>
      <c r="H52" s="13">
        <v>39.821752049524939</v>
      </c>
      <c r="I52" s="13">
        <v>38.936831022147516</v>
      </c>
      <c r="J52" s="13">
        <v>39.881169635109046</v>
      </c>
      <c r="K52" s="13">
        <v>41.944952873006777</v>
      </c>
      <c r="L52" s="13">
        <v>39.380139645293802</v>
      </c>
    </row>
    <row r="53" spans="1:12" x14ac:dyDescent="0.25">
      <c r="A53" s="61" t="s">
        <v>177</v>
      </c>
      <c r="B53" s="64">
        <v>26</v>
      </c>
      <c r="C53" s="13">
        <v>32.578695519464034</v>
      </c>
      <c r="D53" s="13">
        <v>38.993410636772616</v>
      </c>
      <c r="E53" s="13">
        <v>41.856323972669287</v>
      </c>
      <c r="F53" s="13">
        <v>39.078245312633321</v>
      </c>
      <c r="G53" s="13">
        <v>35.234048907963036</v>
      </c>
      <c r="H53" s="13">
        <v>38.628357262913049</v>
      </c>
      <c r="I53" s="13">
        <v>39.555531967946465</v>
      </c>
      <c r="J53" s="13">
        <v>38.547876903914286</v>
      </c>
      <c r="K53" s="13">
        <v>39.317500907189554</v>
      </c>
      <c r="L53" s="13">
        <v>41.191107004640351</v>
      </c>
    </row>
    <row r="54" spans="1:12" x14ac:dyDescent="0.25">
      <c r="A54" s="61" t="s">
        <v>178</v>
      </c>
      <c r="B54" s="64">
        <v>32</v>
      </c>
      <c r="C54" s="13">
        <v>28.046118741298759</v>
      </c>
      <c r="D54" s="13">
        <v>33.233826664997089</v>
      </c>
      <c r="E54" s="13">
        <v>38.742136646694981</v>
      </c>
      <c r="F54" s="13">
        <v>41.093467549435424</v>
      </c>
      <c r="G54" s="13">
        <v>38.992272880472335</v>
      </c>
      <c r="H54" s="13">
        <v>35.554021861266584</v>
      </c>
      <c r="I54" s="13">
        <v>38.476503257407536</v>
      </c>
      <c r="J54" s="13">
        <v>39.422083726367823</v>
      </c>
      <c r="K54" s="13">
        <v>38.385029929612394</v>
      </c>
      <c r="L54" s="13">
        <v>39.007613788674</v>
      </c>
    </row>
    <row r="55" spans="1:12" x14ac:dyDescent="0.25">
      <c r="A55" s="61" t="s">
        <v>179</v>
      </c>
      <c r="B55" s="64">
        <v>25</v>
      </c>
      <c r="C55" s="13">
        <v>32.592957059937646</v>
      </c>
      <c r="D55" s="13">
        <v>29.614327128054395</v>
      </c>
      <c r="E55" s="13">
        <v>33.69960730279616</v>
      </c>
      <c r="F55" s="13">
        <v>38.38696112166425</v>
      </c>
      <c r="G55" s="13">
        <v>40.361210102613249</v>
      </c>
      <c r="H55" s="13">
        <v>38.718065704488787</v>
      </c>
      <c r="I55" s="13">
        <v>35.731932803037623</v>
      </c>
      <c r="J55" s="13">
        <v>38.201808248765083</v>
      </c>
      <c r="K55" s="13">
        <v>39.184532318172927</v>
      </c>
      <c r="L55" s="13">
        <v>38.131508702515021</v>
      </c>
    </row>
    <row r="56" spans="1:12" x14ac:dyDescent="0.25">
      <c r="A56" s="61" t="s">
        <v>180</v>
      </c>
      <c r="B56" s="64">
        <v>30</v>
      </c>
      <c r="C56" s="13">
        <v>27.090412256357588</v>
      </c>
      <c r="D56" s="13">
        <v>33.323246989076758</v>
      </c>
      <c r="E56" s="13">
        <v>31.02272342217443</v>
      </c>
      <c r="F56" s="13">
        <v>34.200345724830079</v>
      </c>
      <c r="G56" s="13">
        <v>38.234239289861506</v>
      </c>
      <c r="H56" s="13">
        <v>39.877562813926936</v>
      </c>
      <c r="I56" s="13">
        <v>38.688155955798642</v>
      </c>
      <c r="J56" s="13">
        <v>36.004343575935849</v>
      </c>
      <c r="K56" s="13">
        <v>38.13309589165263</v>
      </c>
      <c r="L56" s="13">
        <v>39.126984768864546</v>
      </c>
    </row>
    <row r="57" spans="1:12" x14ac:dyDescent="0.25">
      <c r="A57" s="61" t="s">
        <v>181</v>
      </c>
      <c r="B57" s="64">
        <v>33</v>
      </c>
      <c r="C57" s="13">
        <v>30.916641461149197</v>
      </c>
      <c r="D57" s="13">
        <v>28.640445113239323</v>
      </c>
      <c r="E57" s="13">
        <v>33.719303158776867</v>
      </c>
      <c r="F57" s="13">
        <v>31.952695919327709</v>
      </c>
      <c r="G57" s="13">
        <v>34.448795333421089</v>
      </c>
      <c r="H57" s="13">
        <v>37.851443804972007</v>
      </c>
      <c r="I57" s="13">
        <v>39.336556344634296</v>
      </c>
      <c r="J57" s="13">
        <v>38.393712468778673</v>
      </c>
      <c r="K57" s="13">
        <v>36.017251044461567</v>
      </c>
      <c r="L57" s="13">
        <v>37.87304562254868</v>
      </c>
    </row>
    <row r="58" spans="1:12" x14ac:dyDescent="0.25">
      <c r="A58" s="61" t="s">
        <v>182</v>
      </c>
      <c r="B58" s="64">
        <v>33</v>
      </c>
      <c r="C58" s="13">
        <v>33.60912286290668</v>
      </c>
      <c r="D58" s="13">
        <v>31.775862478221338</v>
      </c>
      <c r="E58" s="13">
        <v>29.971043702762636</v>
      </c>
      <c r="F58" s="13">
        <v>34.069700836821141</v>
      </c>
      <c r="G58" s="13">
        <v>32.758188660507109</v>
      </c>
      <c r="H58" s="13">
        <v>34.671196679486563</v>
      </c>
      <c r="I58" s="13">
        <v>37.666684917392097</v>
      </c>
      <c r="J58" s="13">
        <v>38.912107841260955</v>
      </c>
      <c r="K58" s="13">
        <v>38.204535930036073</v>
      </c>
      <c r="L58" s="13">
        <v>36.082217068891346</v>
      </c>
    </row>
    <row r="59" spans="1:12" x14ac:dyDescent="0.25">
      <c r="A59" s="61" t="s">
        <v>183</v>
      </c>
      <c r="B59" s="64">
        <v>37</v>
      </c>
      <c r="C59" s="13">
        <v>33.237495781374776</v>
      </c>
      <c r="D59" s="13">
        <v>34.001320242825926</v>
      </c>
      <c r="E59" s="13">
        <v>32.337733142529252</v>
      </c>
      <c r="F59" s="13">
        <v>30.856663779467937</v>
      </c>
      <c r="G59" s="13">
        <v>34.227569902933524</v>
      </c>
      <c r="H59" s="13">
        <v>33.208016778607238</v>
      </c>
      <c r="I59" s="13">
        <v>34.741015364439498</v>
      </c>
      <c r="J59" s="13">
        <v>37.298764448565912</v>
      </c>
      <c r="K59" s="13">
        <v>38.385587399589326</v>
      </c>
      <c r="L59" s="13">
        <v>37.857809047883904</v>
      </c>
    </row>
    <row r="60" spans="1:12" x14ac:dyDescent="0.25">
      <c r="A60" s="61" t="s">
        <v>184</v>
      </c>
      <c r="B60" s="64">
        <v>23</v>
      </c>
      <c r="C60" s="13">
        <v>36.633389351895588</v>
      </c>
      <c r="D60" s="13">
        <v>33.733010536071887</v>
      </c>
      <c r="E60" s="13">
        <v>34.543531721396825</v>
      </c>
      <c r="F60" s="13">
        <v>32.996775535604492</v>
      </c>
      <c r="G60" s="13">
        <v>31.797301030229026</v>
      </c>
      <c r="H60" s="13">
        <v>34.532395730602666</v>
      </c>
      <c r="I60" s="13">
        <v>33.827414195758337</v>
      </c>
      <c r="J60" s="13">
        <v>34.999796967734014</v>
      </c>
      <c r="K60" s="13">
        <v>37.247832463527971</v>
      </c>
      <c r="L60" s="13">
        <v>38.206227796139402</v>
      </c>
    </row>
    <row r="61" spans="1:12" x14ac:dyDescent="0.25">
      <c r="A61" s="61" t="s">
        <v>185</v>
      </c>
      <c r="B61" s="64">
        <v>29</v>
      </c>
      <c r="C61" s="13">
        <v>25.073829399892286</v>
      </c>
      <c r="D61" s="13">
        <v>36.264620270553287</v>
      </c>
      <c r="E61" s="13">
        <v>34.011125214386787</v>
      </c>
      <c r="F61" s="13">
        <v>34.779649310839545</v>
      </c>
      <c r="G61" s="13">
        <v>33.376199304255557</v>
      </c>
      <c r="H61" s="13">
        <v>32.376429406643453</v>
      </c>
      <c r="I61" s="13">
        <v>34.673160441599528</v>
      </c>
      <c r="J61" s="13">
        <v>34.127679320174529</v>
      </c>
      <c r="K61" s="13">
        <v>35.04047267765791</v>
      </c>
      <c r="L61" s="13">
        <v>37.032488207672223</v>
      </c>
    </row>
    <row r="62" spans="1:12" x14ac:dyDescent="0.25">
      <c r="A62" s="61" t="s">
        <v>186</v>
      </c>
      <c r="B62" s="64">
        <v>37</v>
      </c>
      <c r="C62" s="13">
        <v>30.385177590703766</v>
      </c>
      <c r="D62" s="13">
        <v>26.883117486466304</v>
      </c>
      <c r="E62" s="13">
        <v>36.220069025900379</v>
      </c>
      <c r="F62" s="13">
        <v>34.350027063358674</v>
      </c>
      <c r="G62" s="13">
        <v>35.119506351846404</v>
      </c>
      <c r="H62" s="13">
        <v>33.808762137886831</v>
      </c>
      <c r="I62" s="13">
        <v>33.022191622775907</v>
      </c>
      <c r="J62" s="13">
        <v>34.890823417244007</v>
      </c>
      <c r="K62" s="13">
        <v>34.502738567491363</v>
      </c>
      <c r="L62" s="13">
        <v>35.223544967551952</v>
      </c>
    </row>
    <row r="63" spans="1:12" x14ac:dyDescent="0.25">
      <c r="A63" s="61" t="s">
        <v>187</v>
      </c>
      <c r="B63" s="64">
        <v>33</v>
      </c>
      <c r="C63" s="13">
        <v>36.900762284955185</v>
      </c>
      <c r="D63" s="13">
        <v>31.402783001832127</v>
      </c>
      <c r="E63" s="13">
        <v>28.257003266725341</v>
      </c>
      <c r="F63" s="13">
        <v>36.019160329829148</v>
      </c>
      <c r="G63" s="13">
        <v>34.519144622846149</v>
      </c>
      <c r="H63" s="13">
        <v>35.23058481844371</v>
      </c>
      <c r="I63" s="13">
        <v>34.068118923313421</v>
      </c>
      <c r="J63" s="13">
        <v>33.383264015014227</v>
      </c>
      <c r="K63" s="13">
        <v>34.943719153879094</v>
      </c>
      <c r="L63" s="13">
        <v>34.67967923421191</v>
      </c>
    </row>
    <row r="64" spans="1:12" x14ac:dyDescent="0.25">
      <c r="A64" s="61" t="s">
        <v>188</v>
      </c>
      <c r="B64" s="64">
        <v>30</v>
      </c>
      <c r="C64" s="13">
        <v>33.510992399964927</v>
      </c>
      <c r="D64" s="13">
        <v>36.728720984563203</v>
      </c>
      <c r="E64" s="13">
        <v>32.129334282544562</v>
      </c>
      <c r="F64" s="13">
        <v>29.231456184056771</v>
      </c>
      <c r="G64" s="13">
        <v>35.771554581089575</v>
      </c>
      <c r="H64" s="13">
        <v>34.482141826626005</v>
      </c>
      <c r="I64" s="13">
        <v>35.251442702236602</v>
      </c>
      <c r="J64" s="13">
        <v>34.134592462171597</v>
      </c>
      <c r="K64" s="13">
        <v>33.562007792664474</v>
      </c>
      <c r="L64" s="13">
        <v>34.882358579307976</v>
      </c>
    </row>
    <row r="65" spans="1:12" x14ac:dyDescent="0.25">
      <c r="A65" s="61" t="s">
        <v>189</v>
      </c>
      <c r="B65" s="64">
        <v>21</v>
      </c>
      <c r="C65" s="13">
        <v>30.82732501592853</v>
      </c>
      <c r="D65" s="13">
        <v>33.944224237334467</v>
      </c>
      <c r="E65" s="13">
        <v>36.614373424472547</v>
      </c>
      <c r="F65" s="13">
        <v>32.654017150259691</v>
      </c>
      <c r="G65" s="13">
        <v>30.045503759696622</v>
      </c>
      <c r="H65" s="13">
        <v>35.544343811241063</v>
      </c>
      <c r="I65" s="13">
        <v>34.510746096317412</v>
      </c>
      <c r="J65" s="13">
        <v>35.225163943911745</v>
      </c>
      <c r="K65" s="13">
        <v>34.185632213264121</v>
      </c>
      <c r="L65" s="13">
        <v>33.716965399939035</v>
      </c>
    </row>
    <row r="66" spans="1:12" x14ac:dyDescent="0.25">
      <c r="A66" s="61" t="s">
        <v>190</v>
      </c>
      <c r="B66" s="64">
        <v>37</v>
      </c>
      <c r="C66" s="13">
        <v>22.730171722006641</v>
      </c>
      <c r="D66" s="13">
        <v>31.337071418699551</v>
      </c>
      <c r="E66" s="13">
        <v>34.051126053740624</v>
      </c>
      <c r="F66" s="13">
        <v>36.200147436837327</v>
      </c>
      <c r="G66" s="13">
        <v>32.891990173614083</v>
      </c>
      <c r="H66" s="13">
        <v>30.472049704340431</v>
      </c>
      <c r="I66" s="13">
        <v>35.176091050838615</v>
      </c>
      <c r="J66" s="13">
        <v>34.249063706144945</v>
      </c>
      <c r="K66" s="13">
        <v>34.979317424804414</v>
      </c>
      <c r="L66" s="13">
        <v>34.007932642018339</v>
      </c>
    </row>
    <row r="67" spans="1:12" x14ac:dyDescent="0.25">
      <c r="A67" s="61" t="s">
        <v>191</v>
      </c>
      <c r="B67" s="64">
        <v>17</v>
      </c>
      <c r="C67" s="13">
        <v>36.831215761584858</v>
      </c>
      <c r="D67" s="13">
        <v>24.192271559108757</v>
      </c>
      <c r="E67" s="13">
        <v>31.769018972055239</v>
      </c>
      <c r="F67" s="13">
        <v>34.126614175582709</v>
      </c>
      <c r="G67" s="13">
        <v>35.944977678000754</v>
      </c>
      <c r="H67" s="13">
        <v>33.034598812351859</v>
      </c>
      <c r="I67" s="13">
        <v>30.89171199423669</v>
      </c>
      <c r="J67" s="13">
        <v>34.87814496984921</v>
      </c>
      <c r="K67" s="13">
        <v>34.065110162874895</v>
      </c>
      <c r="L67" s="13">
        <v>34.792686562415476</v>
      </c>
    </row>
    <row r="68" spans="1:12" x14ac:dyDescent="0.25">
      <c r="A68" s="61" t="s">
        <v>192</v>
      </c>
      <c r="B68" s="64">
        <v>28</v>
      </c>
      <c r="C68" s="13">
        <v>18.777848333802865</v>
      </c>
      <c r="D68" s="13">
        <v>36.621024682220444</v>
      </c>
      <c r="E68" s="13">
        <v>25.364305402647123</v>
      </c>
      <c r="F68" s="13">
        <v>32.021497933024769</v>
      </c>
      <c r="G68" s="13">
        <v>34.146656873504433</v>
      </c>
      <c r="H68" s="13">
        <v>35.620924146316668</v>
      </c>
      <c r="I68" s="13">
        <v>33.160260013269536</v>
      </c>
      <c r="J68" s="13">
        <v>31.153817994495057</v>
      </c>
      <c r="K68" s="13">
        <v>34.567759503320332</v>
      </c>
      <c r="L68" s="13">
        <v>33.876930790968011</v>
      </c>
    </row>
    <row r="69" spans="1:12" x14ac:dyDescent="0.25">
      <c r="A69" s="61" t="s">
        <v>193</v>
      </c>
      <c r="B69" s="64">
        <v>30</v>
      </c>
      <c r="C69" s="13">
        <v>28.745145904857829</v>
      </c>
      <c r="D69" s="13">
        <v>20.194586724947587</v>
      </c>
      <c r="E69" s="13">
        <v>36.30007029725251</v>
      </c>
      <c r="F69" s="13">
        <v>26.176251500448519</v>
      </c>
      <c r="G69" s="13">
        <v>32.143553392840658</v>
      </c>
      <c r="H69" s="13">
        <v>33.977443333768399</v>
      </c>
      <c r="I69" s="13">
        <v>35.263912534261983</v>
      </c>
      <c r="J69" s="13">
        <v>33.087262463612568</v>
      </c>
      <c r="K69" s="13">
        <v>31.232999203017659</v>
      </c>
      <c r="L69" s="13">
        <v>34.18645138873827</v>
      </c>
    </row>
    <row r="70" spans="1:12" x14ac:dyDescent="0.25">
      <c r="A70" s="61" t="s">
        <v>194</v>
      </c>
      <c r="B70" s="64">
        <v>20</v>
      </c>
      <c r="C70" s="13">
        <v>30.226827066244219</v>
      </c>
      <c r="D70" s="13">
        <v>29.302734354399774</v>
      </c>
      <c r="E70" s="13">
        <v>21.34550569044405</v>
      </c>
      <c r="F70" s="13">
        <v>35.8712890306467</v>
      </c>
      <c r="G70" s="13">
        <v>26.853128514232043</v>
      </c>
      <c r="H70" s="13">
        <v>32.127501257974174</v>
      </c>
      <c r="I70" s="13">
        <v>33.845557527877439</v>
      </c>
      <c r="J70" s="13">
        <v>34.860273304754074</v>
      </c>
      <c r="K70" s="13">
        <v>32.931542695071876</v>
      </c>
      <c r="L70" s="13">
        <v>31.242122471852156</v>
      </c>
    </row>
    <row r="71" spans="1:12" x14ac:dyDescent="0.25">
      <c r="A71" s="61" t="s">
        <v>195</v>
      </c>
      <c r="B71" s="64">
        <v>22</v>
      </c>
      <c r="C71" s="13">
        <v>20.888934036470932</v>
      </c>
      <c r="D71" s="13">
        <v>30.376610893953686</v>
      </c>
      <c r="E71" s="13">
        <v>29.710516135211005</v>
      </c>
      <c r="F71" s="13">
        <v>22.202331558701871</v>
      </c>
      <c r="G71" s="13">
        <v>35.456354583817088</v>
      </c>
      <c r="H71" s="13">
        <v>27.308434019412019</v>
      </c>
      <c r="I71" s="13">
        <v>32.091688919380644</v>
      </c>
      <c r="J71" s="13">
        <v>33.597105696476994</v>
      </c>
      <c r="K71" s="13">
        <v>34.416317837818063</v>
      </c>
      <c r="L71" s="13">
        <v>32.749280406533487</v>
      </c>
    </row>
    <row r="72" spans="1:12" x14ac:dyDescent="0.25">
      <c r="A72" s="61" t="s">
        <v>196</v>
      </c>
      <c r="B72" s="64">
        <v>18</v>
      </c>
      <c r="C72" s="13">
        <v>22.78876381066565</v>
      </c>
      <c r="D72" s="13">
        <v>21.610322725817408</v>
      </c>
      <c r="E72" s="13">
        <v>30.376847592995418</v>
      </c>
      <c r="F72" s="13">
        <v>29.833733343926848</v>
      </c>
      <c r="G72" s="13">
        <v>22.882956108870392</v>
      </c>
      <c r="H72" s="13">
        <v>34.953348767173672</v>
      </c>
      <c r="I72" s="13">
        <v>27.634320955314301</v>
      </c>
      <c r="J72" s="13">
        <v>31.904236488836663</v>
      </c>
      <c r="K72" s="13">
        <v>33.226618944151106</v>
      </c>
      <c r="L72" s="13">
        <v>33.932908972644661</v>
      </c>
    </row>
    <row r="73" spans="1:12" x14ac:dyDescent="0.25">
      <c r="A73" s="61" t="s">
        <v>197</v>
      </c>
      <c r="B73" s="64">
        <v>28</v>
      </c>
      <c r="C73" s="13">
        <v>18.972304232713885</v>
      </c>
      <c r="D73" s="13">
        <v>23.382829572428033</v>
      </c>
      <c r="E73" s="13">
        <v>22.147071579267131</v>
      </c>
      <c r="F73" s="13">
        <v>30.183792838186946</v>
      </c>
      <c r="G73" s="13">
        <v>29.897065767884992</v>
      </c>
      <c r="H73" s="13">
        <v>23.356458598685244</v>
      </c>
      <c r="I73" s="13">
        <v>34.468678072799705</v>
      </c>
      <c r="J73" s="13">
        <v>27.77796049732461</v>
      </c>
      <c r="K73" s="13">
        <v>31.627854854952158</v>
      </c>
      <c r="L73" s="13">
        <v>32.844222023831549</v>
      </c>
    </row>
    <row r="74" spans="1:12" x14ac:dyDescent="0.25">
      <c r="A74" s="61" t="s">
        <v>198</v>
      </c>
      <c r="B74" s="64">
        <v>19</v>
      </c>
      <c r="C74" s="13">
        <v>28.098172738559207</v>
      </c>
      <c r="D74" s="13">
        <v>19.826916391684112</v>
      </c>
      <c r="E74" s="13">
        <v>23.877210867418718</v>
      </c>
      <c r="F74" s="13">
        <v>22.497482654466062</v>
      </c>
      <c r="G74" s="13">
        <v>30.038830810667395</v>
      </c>
      <c r="H74" s="13">
        <v>29.841179399200477</v>
      </c>
      <c r="I74" s="13">
        <v>23.776983789346435</v>
      </c>
      <c r="J74" s="13">
        <v>33.928730490397811</v>
      </c>
      <c r="K74" s="13">
        <v>27.834562291870778</v>
      </c>
      <c r="L74" s="13">
        <v>31.367976111884868</v>
      </c>
    </row>
    <row r="75" spans="1:12" x14ac:dyDescent="0.25">
      <c r="A75" s="61" t="s">
        <v>199</v>
      </c>
      <c r="B75" s="64">
        <v>28</v>
      </c>
      <c r="C75" s="13">
        <v>19.83946312229142</v>
      </c>
      <c r="D75" s="13">
        <v>28.234889224097447</v>
      </c>
      <c r="E75" s="13">
        <v>20.562726686481398</v>
      </c>
      <c r="F75" s="13">
        <v>24.212241480984364</v>
      </c>
      <c r="G75" s="13">
        <v>22.873633717843514</v>
      </c>
      <c r="H75" s="13">
        <v>29.876115086954787</v>
      </c>
      <c r="I75" s="13">
        <v>29.898906683016865</v>
      </c>
      <c r="J75" s="13">
        <v>24.123402786427391</v>
      </c>
      <c r="K75" s="13">
        <v>33.475905276322962</v>
      </c>
      <c r="L75" s="13">
        <v>27.930727268205445</v>
      </c>
    </row>
    <row r="76" spans="1:12" x14ac:dyDescent="0.25">
      <c r="A76" s="61" t="s">
        <v>200</v>
      </c>
      <c r="B76" s="64">
        <v>23</v>
      </c>
      <c r="C76" s="13">
        <v>28.096746552476578</v>
      </c>
      <c r="D76" s="13">
        <v>20.529347383522914</v>
      </c>
      <c r="E76" s="13">
        <v>28.287674034893222</v>
      </c>
      <c r="F76" s="13">
        <v>21.077982249584025</v>
      </c>
      <c r="G76" s="13">
        <v>24.51359181648785</v>
      </c>
      <c r="H76" s="13">
        <v>23.109801070919143</v>
      </c>
      <c r="I76" s="13">
        <v>29.7363548237103</v>
      </c>
      <c r="J76" s="13">
        <v>29.788410137209944</v>
      </c>
      <c r="K76" s="13">
        <v>24.345601367055135</v>
      </c>
      <c r="L76" s="13">
        <v>33.022248603028771</v>
      </c>
    </row>
    <row r="77" spans="1:12" x14ac:dyDescent="0.25">
      <c r="A77" s="61" t="s">
        <v>201</v>
      </c>
      <c r="B77" s="64">
        <v>18</v>
      </c>
      <c r="C77" s="13">
        <v>23.271032892727042</v>
      </c>
      <c r="D77" s="13">
        <v>28.09730743683108</v>
      </c>
      <c r="E77" s="13">
        <v>21.070297581658167</v>
      </c>
      <c r="F77" s="13">
        <v>28.083697779995354</v>
      </c>
      <c r="G77" s="13">
        <v>21.460858796015867</v>
      </c>
      <c r="H77" s="13">
        <v>24.635474051580982</v>
      </c>
      <c r="I77" s="13">
        <v>23.278623658294844</v>
      </c>
      <c r="J77" s="13">
        <v>29.468834944031734</v>
      </c>
      <c r="K77" s="13">
        <v>29.57600402071748</v>
      </c>
      <c r="L77" s="13">
        <v>24.478417023059478</v>
      </c>
    </row>
    <row r="78" spans="1:12" x14ac:dyDescent="0.25">
      <c r="A78" s="61" t="s">
        <v>202</v>
      </c>
      <c r="B78" s="64">
        <v>20</v>
      </c>
      <c r="C78" s="13">
        <v>18.503020460986335</v>
      </c>
      <c r="D78" s="13">
        <v>23.361676214905582</v>
      </c>
      <c r="E78" s="13">
        <v>27.910800017879318</v>
      </c>
      <c r="F78" s="13">
        <v>21.294279887840691</v>
      </c>
      <c r="G78" s="13">
        <v>27.806491819724538</v>
      </c>
      <c r="H78" s="13">
        <v>21.620901392475297</v>
      </c>
      <c r="I78" s="13">
        <v>24.632734370033145</v>
      </c>
      <c r="J78" s="13">
        <v>23.245587746417819</v>
      </c>
      <c r="K78" s="13">
        <v>29.036823839246139</v>
      </c>
      <c r="L78" s="13">
        <v>29.235242333275067</v>
      </c>
    </row>
    <row r="79" spans="1:12" x14ac:dyDescent="0.25">
      <c r="A79" s="61" t="s">
        <v>203</v>
      </c>
      <c r="B79" s="64">
        <v>18</v>
      </c>
      <c r="C79" s="13">
        <v>20.3019629497716</v>
      </c>
      <c r="D79" s="13">
        <v>18.903624971374661</v>
      </c>
      <c r="E79" s="13">
        <v>23.390681179948722</v>
      </c>
      <c r="F79" s="13">
        <v>27.593912939803374</v>
      </c>
      <c r="G79" s="13">
        <v>21.488897673009891</v>
      </c>
      <c r="H79" s="13">
        <v>27.484830670116864</v>
      </c>
      <c r="I79" s="13">
        <v>21.779031601467711</v>
      </c>
      <c r="J79" s="13">
        <v>24.554530106152356</v>
      </c>
      <c r="K79" s="13">
        <v>23.144119982542339</v>
      </c>
      <c r="L79" s="13">
        <v>28.665822530410466</v>
      </c>
    </row>
    <row r="80" spans="1:12" x14ac:dyDescent="0.25">
      <c r="A80" s="61" t="s">
        <v>204</v>
      </c>
      <c r="B80" s="64">
        <v>21</v>
      </c>
      <c r="C80" s="13">
        <v>18.375822332588374</v>
      </c>
      <c r="D80" s="13">
        <v>20.497995895410046</v>
      </c>
      <c r="E80" s="13">
        <v>19.188820573098774</v>
      </c>
      <c r="F80" s="13">
        <v>23.238069572368779</v>
      </c>
      <c r="G80" s="13">
        <v>27.288917053941994</v>
      </c>
      <c r="H80" s="13">
        <v>21.541412915556261</v>
      </c>
      <c r="I80" s="13">
        <v>27.166396940978789</v>
      </c>
      <c r="J80" s="13">
        <v>21.799510647142647</v>
      </c>
      <c r="K80" s="13">
        <v>24.368844474588307</v>
      </c>
      <c r="L80" s="13">
        <v>23.012759381705454</v>
      </c>
    </row>
    <row r="81" spans="1:12" x14ac:dyDescent="0.25">
      <c r="A81" s="61" t="s">
        <v>205</v>
      </c>
      <c r="B81" s="64">
        <v>15</v>
      </c>
      <c r="C81" s="13">
        <v>20.823983879217074</v>
      </c>
      <c r="D81" s="13">
        <v>18.559198486790127</v>
      </c>
      <c r="E81" s="13">
        <v>20.496417145507714</v>
      </c>
      <c r="F81" s="13">
        <v>19.148846620873716</v>
      </c>
      <c r="G81" s="13">
        <v>22.940830419923728</v>
      </c>
      <c r="H81" s="13">
        <v>26.723954361221264</v>
      </c>
      <c r="I81" s="13">
        <v>21.442502614462509</v>
      </c>
      <c r="J81" s="13">
        <v>26.589090192265385</v>
      </c>
      <c r="K81" s="13">
        <v>21.589594230141422</v>
      </c>
      <c r="L81" s="13">
        <v>24.00521548357861</v>
      </c>
    </row>
    <row r="82" spans="1:12" x14ac:dyDescent="0.25">
      <c r="A82" s="61" t="s">
        <v>206</v>
      </c>
      <c r="B82" s="64">
        <v>24</v>
      </c>
      <c r="C82" s="13">
        <v>15.266168540680356</v>
      </c>
      <c r="D82" s="13">
        <v>20.62562544394412</v>
      </c>
      <c r="E82" s="13">
        <v>18.642223431307812</v>
      </c>
      <c r="F82" s="13">
        <v>20.325782831918229</v>
      </c>
      <c r="G82" s="13">
        <v>19.126318198519414</v>
      </c>
      <c r="H82" s="13">
        <v>22.574214597830267</v>
      </c>
      <c r="I82" s="13">
        <v>26.185926841721734</v>
      </c>
      <c r="J82" s="13">
        <v>21.259087049817467</v>
      </c>
      <c r="K82" s="13">
        <v>25.980797173293197</v>
      </c>
      <c r="L82" s="13">
        <v>21.373815054306338</v>
      </c>
    </row>
    <row r="83" spans="1:12" x14ac:dyDescent="0.25">
      <c r="A83" s="61" t="s">
        <v>207</v>
      </c>
      <c r="B83" s="64">
        <v>20</v>
      </c>
      <c r="C83" s="13">
        <v>23.661576406557021</v>
      </c>
      <c r="D83" s="13">
        <v>15.419985842986003</v>
      </c>
      <c r="E83" s="13">
        <v>20.370939203304822</v>
      </c>
      <c r="F83" s="13">
        <v>18.568815806274667</v>
      </c>
      <c r="G83" s="13">
        <v>20.116288722283805</v>
      </c>
      <c r="H83" s="13">
        <v>18.989649095836924</v>
      </c>
      <c r="I83" s="13">
        <v>22.198418269059456</v>
      </c>
      <c r="J83" s="13">
        <v>25.570082472314972</v>
      </c>
      <c r="K83" s="13">
        <v>20.979473497053331</v>
      </c>
      <c r="L83" s="13">
        <v>25.372199854078548</v>
      </c>
    </row>
    <row r="84" spans="1:12" x14ac:dyDescent="0.25">
      <c r="A84" s="61" t="s">
        <v>208</v>
      </c>
      <c r="B84" s="64">
        <v>19</v>
      </c>
      <c r="C84" s="13">
        <v>19.808014775320576</v>
      </c>
      <c r="D84" s="13">
        <v>23.258375625111597</v>
      </c>
      <c r="E84" s="13">
        <v>15.51498793230672</v>
      </c>
      <c r="F84" s="13">
        <v>19.989932856776619</v>
      </c>
      <c r="G84" s="13">
        <v>18.42989764884523</v>
      </c>
      <c r="H84" s="13">
        <v>19.799702069967228</v>
      </c>
      <c r="I84" s="13">
        <v>18.837531674718683</v>
      </c>
      <c r="J84" s="13">
        <v>21.759377644700962</v>
      </c>
      <c r="K84" s="13">
        <v>24.883950782576584</v>
      </c>
      <c r="L84" s="13">
        <v>20.67331357778459</v>
      </c>
    </row>
    <row r="85" spans="1:12" x14ac:dyDescent="0.25">
      <c r="A85" s="61" t="s">
        <v>209</v>
      </c>
      <c r="B85" s="64">
        <v>16</v>
      </c>
      <c r="C85" s="13">
        <v>18.752592574010144</v>
      </c>
      <c r="D85" s="13">
        <v>19.4100828963421</v>
      </c>
      <c r="E85" s="13">
        <v>22.7719172443168</v>
      </c>
      <c r="F85" s="13">
        <v>15.400284369632411</v>
      </c>
      <c r="G85" s="13">
        <v>19.524958252329867</v>
      </c>
      <c r="H85" s="13">
        <v>18.200878889229944</v>
      </c>
      <c r="I85" s="13">
        <v>19.44997939431904</v>
      </c>
      <c r="J85" s="13">
        <v>18.549860950973763</v>
      </c>
      <c r="K85" s="13">
        <v>21.196235970270283</v>
      </c>
      <c r="L85" s="13">
        <v>24.175108322527176</v>
      </c>
    </row>
    <row r="86" spans="1:12" x14ac:dyDescent="0.25">
      <c r="A86" s="61" t="s">
        <v>210</v>
      </c>
      <c r="B86" s="64">
        <v>28</v>
      </c>
      <c r="C86" s="13">
        <v>15.881464398275124</v>
      </c>
      <c r="D86" s="13">
        <v>18.403029763662698</v>
      </c>
      <c r="E86" s="13">
        <v>19.001178902394315</v>
      </c>
      <c r="F86" s="13">
        <v>22.16608339796041</v>
      </c>
      <c r="G86" s="13">
        <v>15.263028982875001</v>
      </c>
      <c r="H86" s="13">
        <v>19.025379512707492</v>
      </c>
      <c r="I86" s="13">
        <v>17.952807089472934</v>
      </c>
      <c r="J86" s="13">
        <v>19.041255149035742</v>
      </c>
      <c r="K86" s="13">
        <v>18.204991065899137</v>
      </c>
      <c r="L86" s="13">
        <v>20.652532359403622</v>
      </c>
    </row>
    <row r="87" spans="1:12" x14ac:dyDescent="0.25">
      <c r="A87" s="61" t="s">
        <v>211</v>
      </c>
      <c r="B87" s="64">
        <v>16</v>
      </c>
      <c r="C87" s="13">
        <v>26.798495793043301</v>
      </c>
      <c r="D87" s="13">
        <v>15.609991475353794</v>
      </c>
      <c r="E87" s="13">
        <v>17.938642492715083</v>
      </c>
      <c r="F87" s="13">
        <v>18.481834946911221</v>
      </c>
      <c r="G87" s="13">
        <v>21.478197231584804</v>
      </c>
      <c r="H87" s="13">
        <v>15.02918009782559</v>
      </c>
      <c r="I87" s="13">
        <v>18.499193906846951</v>
      </c>
      <c r="J87" s="13">
        <v>17.559465448719074</v>
      </c>
      <c r="K87" s="13">
        <v>18.500116397967137</v>
      </c>
      <c r="L87" s="13">
        <v>17.802313819267599</v>
      </c>
    </row>
    <row r="88" spans="1:12" x14ac:dyDescent="0.25">
      <c r="A88" s="61" t="s">
        <v>212</v>
      </c>
      <c r="B88" s="64">
        <v>19</v>
      </c>
      <c r="C88" s="13">
        <v>15.753461576017537</v>
      </c>
      <c r="D88" s="13">
        <v>25.4617795054602</v>
      </c>
      <c r="E88" s="13">
        <v>15.294492153601912</v>
      </c>
      <c r="F88" s="13">
        <v>17.42632263559425</v>
      </c>
      <c r="G88" s="13">
        <v>17.869436608980063</v>
      </c>
      <c r="H88" s="13">
        <v>20.681702714321911</v>
      </c>
      <c r="I88" s="13">
        <v>14.714352359809793</v>
      </c>
      <c r="J88" s="13">
        <v>17.873351336015233</v>
      </c>
      <c r="K88" s="13">
        <v>17.086521153077971</v>
      </c>
      <c r="L88" s="13">
        <v>17.946831483664361</v>
      </c>
    </row>
    <row r="89" spans="1:12" x14ac:dyDescent="0.25">
      <c r="A89" s="61" t="s">
        <v>213</v>
      </c>
      <c r="B89" s="64">
        <v>10</v>
      </c>
      <c r="C89" s="13">
        <v>18.321297802415984</v>
      </c>
      <c r="D89" s="13">
        <v>15.408974301547829</v>
      </c>
      <c r="E89" s="13">
        <v>24.197660399901711</v>
      </c>
      <c r="F89" s="13">
        <v>14.879720835417467</v>
      </c>
      <c r="G89" s="13">
        <v>16.864015257146864</v>
      </c>
      <c r="H89" s="13">
        <v>17.23514541923117</v>
      </c>
      <c r="I89" s="13">
        <v>19.880958325880822</v>
      </c>
      <c r="J89" s="13">
        <v>14.362794718802904</v>
      </c>
      <c r="K89" s="13">
        <v>17.221209298140948</v>
      </c>
      <c r="L89" s="13">
        <v>16.584339316707471</v>
      </c>
    </row>
    <row r="90" spans="1:12" x14ac:dyDescent="0.25">
      <c r="A90" s="61" t="s">
        <v>214</v>
      </c>
      <c r="B90" s="64">
        <v>13</v>
      </c>
      <c r="C90" s="13">
        <v>9.8908854671958544</v>
      </c>
      <c r="D90" s="13">
        <v>17.4202400243977</v>
      </c>
      <c r="E90" s="13">
        <v>14.907962181712522</v>
      </c>
      <c r="F90" s="13">
        <v>22.763522167913898</v>
      </c>
      <c r="G90" s="13">
        <v>14.304241788852361</v>
      </c>
      <c r="H90" s="13">
        <v>16.121015194757774</v>
      </c>
      <c r="I90" s="13">
        <v>16.494221218300375</v>
      </c>
      <c r="J90" s="13">
        <v>18.925240210771385</v>
      </c>
      <c r="K90" s="13">
        <v>13.841794799245902</v>
      </c>
      <c r="L90" s="13">
        <v>16.431447726232378</v>
      </c>
    </row>
    <row r="91" spans="1:12" x14ac:dyDescent="0.25">
      <c r="A91" s="61" t="s">
        <v>215</v>
      </c>
      <c r="B91" s="64">
        <v>111</v>
      </c>
      <c r="C91" s="13">
        <v>107.61781838309685</v>
      </c>
      <c r="D91" s="13">
        <v>100.98149817492626</v>
      </c>
      <c r="E91" s="13">
        <v>103.01619103919171</v>
      </c>
      <c r="F91" s="13">
        <v>103.01665628191782</v>
      </c>
      <c r="G91" s="13">
        <v>109.62914276802597</v>
      </c>
      <c r="H91" s="13">
        <v>108.07750703024328</v>
      </c>
      <c r="I91" s="13">
        <v>109.09147931884969</v>
      </c>
      <c r="J91" s="13">
        <v>110.46841466534417</v>
      </c>
      <c r="K91" s="13">
        <v>113.97756397138696</v>
      </c>
      <c r="L91" s="13">
        <v>112.5759173430118</v>
      </c>
    </row>
    <row r="92" spans="1:12" x14ac:dyDescent="0.25">
      <c r="A92" s="61" t="s">
        <v>3</v>
      </c>
      <c r="B92" s="62">
        <v>2997</v>
      </c>
      <c r="C92" s="62">
        <v>3011.120674607133</v>
      </c>
      <c r="D92" s="62">
        <v>3026.4987391213813</v>
      </c>
      <c r="E92" s="62">
        <v>3044.6707790187193</v>
      </c>
      <c r="F92" s="62">
        <v>3053.0815803399037</v>
      </c>
      <c r="G92" s="62">
        <v>3060.2039422556718</v>
      </c>
      <c r="H92" s="62">
        <v>3060.090004982113</v>
      </c>
      <c r="I92" s="62">
        <v>3065.3134770082343</v>
      </c>
      <c r="J92" s="62">
        <v>3067.700345243763</v>
      </c>
      <c r="K92" s="62">
        <v>3069.3990588202591</v>
      </c>
      <c r="L92" s="62">
        <v>3074.4404783496284</v>
      </c>
    </row>
    <row r="93" spans="1:12" x14ac:dyDescent="0.25">
      <c r="A93" s="63" t="s">
        <v>216</v>
      </c>
      <c r="B93" s="2"/>
    </row>
    <row r="94" spans="1:12" x14ac:dyDescent="0.25">
      <c r="A94" s="63" t="s">
        <v>266</v>
      </c>
      <c r="B94" s="2"/>
    </row>
    <row r="97" spans="7:16" x14ac:dyDescent="0.25">
      <c r="G97" s="13"/>
      <c r="H97" s="13"/>
      <c r="I97" s="13"/>
      <c r="J97" s="13"/>
      <c r="K97" s="13"/>
      <c r="L97" s="13"/>
      <c r="M97" s="13"/>
      <c r="N97" s="13"/>
      <c r="O97" s="13"/>
      <c r="P97" s="13"/>
    </row>
    <row r="98" spans="7:16" x14ac:dyDescent="0.25">
      <c r="G98" s="13"/>
      <c r="H98" s="13"/>
      <c r="I98" s="13"/>
      <c r="J98" s="13"/>
      <c r="K98" s="13"/>
      <c r="L98" s="13"/>
      <c r="M98" s="13"/>
      <c r="N98" s="13"/>
      <c r="O98" s="13"/>
      <c r="P98" s="13"/>
    </row>
    <row r="99" spans="7:16" x14ac:dyDescent="0.25">
      <c r="G99" s="13"/>
      <c r="H99" s="13"/>
      <c r="I99" s="13"/>
      <c r="J99" s="13"/>
      <c r="K99" s="13"/>
      <c r="L99" s="13"/>
      <c r="M99" s="13"/>
      <c r="N99" s="13"/>
      <c r="O99" s="13"/>
      <c r="P99" s="13"/>
    </row>
    <row r="100" spans="7:16" x14ac:dyDescent="0.25">
      <c r="G100" s="13"/>
      <c r="H100" s="13"/>
      <c r="I100" s="13"/>
      <c r="J100" s="13"/>
      <c r="K100" s="13"/>
      <c r="L100" s="13"/>
      <c r="M100" s="13"/>
      <c r="N100" s="13"/>
      <c r="O100" s="13"/>
      <c r="P100" s="13"/>
    </row>
    <row r="101" spans="7:16" x14ac:dyDescent="0.25">
      <c r="G101" s="13"/>
      <c r="H101" s="13"/>
      <c r="I101" s="13"/>
      <c r="J101" s="13"/>
      <c r="K101" s="13"/>
      <c r="L101" s="13"/>
      <c r="M101" s="13"/>
      <c r="N101" s="13"/>
      <c r="O101" s="13"/>
      <c r="P101" s="13"/>
    </row>
    <row r="102" spans="7:16" x14ac:dyDescent="0.25">
      <c r="G102" s="13"/>
      <c r="H102" s="13"/>
      <c r="I102" s="13"/>
      <c r="J102" s="13"/>
      <c r="K102" s="13"/>
      <c r="L102" s="13"/>
      <c r="M102" s="13"/>
      <c r="N102" s="13"/>
      <c r="O102" s="13"/>
      <c r="P102" s="13"/>
    </row>
    <row r="103" spans="7:16" x14ac:dyDescent="0.25">
      <c r="G103" s="13"/>
      <c r="H103" s="13"/>
      <c r="I103" s="13"/>
      <c r="J103" s="13"/>
      <c r="K103" s="13"/>
      <c r="L103" s="13"/>
      <c r="M103" s="13"/>
      <c r="N103" s="13"/>
      <c r="O103" s="13"/>
      <c r="P103" s="13"/>
    </row>
    <row r="104" spans="7:16" x14ac:dyDescent="0.25">
      <c r="G104" s="13"/>
      <c r="H104" s="13"/>
      <c r="I104" s="13"/>
      <c r="J104" s="13"/>
      <c r="K104" s="13"/>
      <c r="L104" s="13"/>
      <c r="M104" s="13"/>
      <c r="N104" s="13"/>
      <c r="O104" s="13"/>
      <c r="P104" s="13"/>
    </row>
    <row r="105" spans="7:16" x14ac:dyDescent="0.25">
      <c r="G105" s="13"/>
      <c r="H105" s="13"/>
      <c r="I105" s="13"/>
      <c r="J105" s="13"/>
      <c r="K105" s="13"/>
      <c r="L105" s="13"/>
      <c r="M105" s="13"/>
      <c r="N105" s="13"/>
      <c r="O105" s="13"/>
      <c r="P105" s="13"/>
    </row>
    <row r="106" spans="7:16" x14ac:dyDescent="0.25">
      <c r="G106" s="13"/>
      <c r="H106" s="13"/>
      <c r="I106" s="13"/>
      <c r="J106" s="13"/>
      <c r="K106" s="13"/>
      <c r="L106" s="13"/>
      <c r="M106" s="13"/>
      <c r="N106" s="13"/>
      <c r="O106" s="13"/>
      <c r="P106" s="13"/>
    </row>
    <row r="107" spans="7:16" x14ac:dyDescent="0.25">
      <c r="G107" s="13"/>
      <c r="H107" s="13"/>
      <c r="I107" s="13"/>
      <c r="J107" s="13"/>
      <c r="K107" s="13"/>
      <c r="L107" s="13"/>
      <c r="M107" s="13"/>
      <c r="N107" s="13"/>
      <c r="O107" s="13"/>
      <c r="P107" s="13"/>
    </row>
    <row r="108" spans="7:16" x14ac:dyDescent="0.25">
      <c r="G108" s="13"/>
      <c r="H108" s="13"/>
      <c r="I108" s="13"/>
      <c r="J108" s="13"/>
      <c r="K108" s="13"/>
      <c r="L108" s="13"/>
      <c r="M108" s="13"/>
      <c r="N108" s="13"/>
      <c r="O108" s="13"/>
      <c r="P108" s="13"/>
    </row>
    <row r="109" spans="7:16" x14ac:dyDescent="0.25">
      <c r="G109" s="13"/>
      <c r="H109" s="13"/>
      <c r="I109" s="13"/>
      <c r="J109" s="13"/>
      <c r="K109" s="13"/>
      <c r="L109" s="13"/>
      <c r="M109" s="13"/>
      <c r="N109" s="13"/>
      <c r="O109" s="13"/>
      <c r="P109" s="13"/>
    </row>
    <row r="110" spans="7:16" x14ac:dyDescent="0.25">
      <c r="G110" s="13"/>
      <c r="H110" s="13"/>
      <c r="I110" s="13"/>
      <c r="J110" s="13"/>
      <c r="K110" s="13"/>
      <c r="L110" s="13"/>
      <c r="M110" s="13"/>
      <c r="N110" s="13"/>
      <c r="O110" s="13"/>
      <c r="P110" s="13"/>
    </row>
    <row r="111" spans="7:16" x14ac:dyDescent="0.25">
      <c r="G111" s="13"/>
      <c r="H111" s="13"/>
      <c r="I111" s="13"/>
      <c r="J111" s="13"/>
      <c r="K111" s="13"/>
      <c r="L111" s="13"/>
      <c r="M111" s="13"/>
      <c r="N111" s="13"/>
      <c r="O111" s="13"/>
      <c r="P111" s="13"/>
    </row>
    <row r="112" spans="7:16" x14ac:dyDescent="0.25">
      <c r="G112" s="13"/>
      <c r="H112" s="13"/>
      <c r="I112" s="13"/>
      <c r="J112" s="13"/>
      <c r="K112" s="13"/>
      <c r="L112" s="13"/>
      <c r="M112" s="13"/>
      <c r="N112" s="13"/>
      <c r="O112" s="13"/>
      <c r="P112" s="13"/>
    </row>
    <row r="113" spans="7:16" x14ac:dyDescent="0.25">
      <c r="G113" s="13"/>
      <c r="H113" s="13"/>
      <c r="I113" s="13"/>
      <c r="J113" s="13"/>
      <c r="K113" s="13"/>
      <c r="L113" s="13"/>
      <c r="M113" s="13"/>
      <c r="N113" s="13"/>
      <c r="O113" s="13"/>
      <c r="P113" s="13"/>
    </row>
  </sheetData>
  <hyperlinks>
    <hyperlink ref="L1" location="Områdesregister!A1" display="Tillbaka till områdesregister" xr:uid="{DCB42683-E560-401C-BCBD-0B099C3D0DF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C970-90BB-4E4E-9239-7FA180AE29C3}">
  <dimension ref="A1:Q116"/>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242</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44</v>
      </c>
      <c r="C6" s="13">
        <v>41.64042754354557</v>
      </c>
      <c r="D6" s="13">
        <v>41.120056034518562</v>
      </c>
      <c r="E6" s="13">
        <v>40.85553627495478</v>
      </c>
      <c r="F6" s="13">
        <v>40.284408175698644</v>
      </c>
      <c r="G6" s="13">
        <v>40.162824143669894</v>
      </c>
      <c r="H6" s="13">
        <v>39.854920641878742</v>
      </c>
      <c r="I6" s="13">
        <v>39.9272450703169</v>
      </c>
      <c r="J6" s="13">
        <v>40.092873260299626</v>
      </c>
      <c r="K6" s="13">
        <v>39.685741605702468</v>
      </c>
      <c r="L6" s="13">
        <v>39.469839684945107</v>
      </c>
    </row>
    <row r="7" spans="1:12" x14ac:dyDescent="0.25">
      <c r="A7" s="61" t="s">
        <v>132</v>
      </c>
      <c r="B7" s="64">
        <v>43</v>
      </c>
      <c r="C7" s="13">
        <v>48.685673945164226</v>
      </c>
      <c r="D7" s="13">
        <v>47.154451394387692</v>
      </c>
      <c r="E7" s="13">
        <v>46.710526690380071</v>
      </c>
      <c r="F7" s="13">
        <v>46.099177034676735</v>
      </c>
      <c r="G7" s="13">
        <v>45.285176515813838</v>
      </c>
      <c r="H7" s="13">
        <v>44.942975108411993</v>
      </c>
      <c r="I7" s="13">
        <v>44.824832721024272</v>
      </c>
      <c r="J7" s="13">
        <v>44.931527994828286</v>
      </c>
      <c r="K7" s="13">
        <v>45.279004270035664</v>
      </c>
      <c r="L7" s="13">
        <v>45.008537750144001</v>
      </c>
    </row>
    <row r="8" spans="1:12" x14ac:dyDescent="0.25">
      <c r="A8" s="61" t="s">
        <v>133</v>
      </c>
      <c r="B8" s="64">
        <v>51</v>
      </c>
      <c r="C8" s="13">
        <v>46.024509463131174</v>
      </c>
      <c r="D8" s="13">
        <v>51.197770785258257</v>
      </c>
      <c r="E8" s="13">
        <v>50.201421784183751</v>
      </c>
      <c r="F8" s="13">
        <v>49.425708108079874</v>
      </c>
      <c r="G8" s="13">
        <v>48.610259445965724</v>
      </c>
      <c r="H8" s="13">
        <v>47.560480475901585</v>
      </c>
      <c r="I8" s="13">
        <v>47.398253623141571</v>
      </c>
      <c r="J8" s="13">
        <v>47.354259166768259</v>
      </c>
      <c r="K8" s="13">
        <v>47.628993383260884</v>
      </c>
      <c r="L8" s="13">
        <v>48.202244285591497</v>
      </c>
    </row>
    <row r="9" spans="1:12" x14ac:dyDescent="0.25">
      <c r="A9" s="61" t="s">
        <v>134</v>
      </c>
      <c r="B9" s="64">
        <v>59</v>
      </c>
      <c r="C9" s="13">
        <v>53.308316456798366</v>
      </c>
      <c r="D9" s="13">
        <v>48.490308216602365</v>
      </c>
      <c r="E9" s="13">
        <v>53.17430878971674</v>
      </c>
      <c r="F9" s="13">
        <v>52.113487336477689</v>
      </c>
      <c r="G9" s="13">
        <v>51.152542830001664</v>
      </c>
      <c r="H9" s="13">
        <v>50.136596934217003</v>
      </c>
      <c r="I9" s="13">
        <v>49.219278858275885</v>
      </c>
      <c r="J9" s="13">
        <v>49.130880459789431</v>
      </c>
      <c r="K9" s="13">
        <v>49.235538213424412</v>
      </c>
      <c r="L9" s="13">
        <v>49.715838373408857</v>
      </c>
    </row>
    <row r="10" spans="1:12" x14ac:dyDescent="0.25">
      <c r="A10" s="61" t="s">
        <v>135</v>
      </c>
      <c r="B10" s="64">
        <v>63</v>
      </c>
      <c r="C10" s="13">
        <v>59.270169699395296</v>
      </c>
      <c r="D10" s="13">
        <v>55.025763860702327</v>
      </c>
      <c r="E10" s="13">
        <v>50.435798391495872</v>
      </c>
      <c r="F10" s="13">
        <v>54.342247314699115</v>
      </c>
      <c r="G10" s="13">
        <v>53.245524600633068</v>
      </c>
      <c r="H10" s="13">
        <v>52.118512140643013</v>
      </c>
      <c r="I10" s="13">
        <v>51.220780242675872</v>
      </c>
      <c r="J10" s="13">
        <v>50.368478178346614</v>
      </c>
      <c r="K10" s="13">
        <v>50.402371498311744</v>
      </c>
      <c r="L10" s="13">
        <v>50.705194379158733</v>
      </c>
    </row>
    <row r="11" spans="1:12" x14ac:dyDescent="0.25">
      <c r="A11" s="61" t="s">
        <v>136</v>
      </c>
      <c r="B11" s="64">
        <v>66</v>
      </c>
      <c r="C11" s="13">
        <v>64.112289101492379</v>
      </c>
      <c r="D11" s="13">
        <v>59.534301328635863</v>
      </c>
      <c r="E11" s="13">
        <v>56.337201985258538</v>
      </c>
      <c r="F11" s="13">
        <v>51.723681499250553</v>
      </c>
      <c r="G11" s="13">
        <v>54.999882234688975</v>
      </c>
      <c r="H11" s="13">
        <v>53.844797321562396</v>
      </c>
      <c r="I11" s="13">
        <v>52.821905543957001</v>
      </c>
      <c r="J11" s="13">
        <v>51.977924023290086</v>
      </c>
      <c r="K11" s="13">
        <v>51.223663010364824</v>
      </c>
      <c r="L11" s="13">
        <v>51.41649833266117</v>
      </c>
    </row>
    <row r="12" spans="1:12" x14ac:dyDescent="0.25">
      <c r="A12" s="61" t="s">
        <v>2</v>
      </c>
      <c r="B12" s="64">
        <v>61</v>
      </c>
      <c r="C12" s="13">
        <v>66.775998653524894</v>
      </c>
      <c r="D12" s="13">
        <v>65.133875639057109</v>
      </c>
      <c r="E12" s="13">
        <v>59.98200978242761</v>
      </c>
      <c r="F12" s="13">
        <v>57.343674399060404</v>
      </c>
      <c r="G12" s="13">
        <v>52.764704425901733</v>
      </c>
      <c r="H12" s="13">
        <v>55.518654845191101</v>
      </c>
      <c r="I12" s="13">
        <v>54.504272438826668</v>
      </c>
      <c r="J12" s="13">
        <v>53.528923381154542</v>
      </c>
      <c r="K12" s="13">
        <v>52.772570043124176</v>
      </c>
      <c r="L12" s="13">
        <v>52.157563257586382</v>
      </c>
    </row>
    <row r="13" spans="1:12" x14ac:dyDescent="0.25">
      <c r="A13" s="61" t="s">
        <v>137</v>
      </c>
      <c r="B13" s="64">
        <v>60</v>
      </c>
      <c r="C13" s="13">
        <v>61.422112867727058</v>
      </c>
      <c r="D13" s="13">
        <v>66.762378122917241</v>
      </c>
      <c r="E13" s="13">
        <v>65.280689943861987</v>
      </c>
      <c r="F13" s="13">
        <v>59.631341922752711</v>
      </c>
      <c r="G13" s="13">
        <v>57.373623762496528</v>
      </c>
      <c r="H13" s="13">
        <v>52.916633591339469</v>
      </c>
      <c r="I13" s="13">
        <v>55.390903315447837</v>
      </c>
      <c r="J13" s="13">
        <v>54.449565182058777</v>
      </c>
      <c r="K13" s="13">
        <v>53.56147282360606</v>
      </c>
      <c r="L13" s="13">
        <v>52.932062614902392</v>
      </c>
    </row>
    <row r="14" spans="1:12" x14ac:dyDescent="0.25">
      <c r="A14" s="61" t="s">
        <v>138</v>
      </c>
      <c r="B14" s="64">
        <v>59</v>
      </c>
      <c r="C14" s="13">
        <v>61.752668211633804</v>
      </c>
      <c r="D14" s="13">
        <v>62.679561782333217</v>
      </c>
      <c r="E14" s="13">
        <v>67.73139209150979</v>
      </c>
      <c r="F14" s="13">
        <v>66.23097421087563</v>
      </c>
      <c r="G14" s="13">
        <v>60.151471686128552</v>
      </c>
      <c r="H14" s="13">
        <v>58.196446297646979</v>
      </c>
      <c r="I14" s="13">
        <v>53.961945998565284</v>
      </c>
      <c r="J14" s="13">
        <v>56.204704948693312</v>
      </c>
      <c r="K14" s="13">
        <v>55.36574412057815</v>
      </c>
      <c r="L14" s="13">
        <v>54.592418467171917</v>
      </c>
    </row>
    <row r="15" spans="1:12" x14ac:dyDescent="0.25">
      <c r="A15" s="61" t="s">
        <v>139</v>
      </c>
      <c r="B15" s="64">
        <v>62</v>
      </c>
      <c r="C15" s="13">
        <v>59.779549747418741</v>
      </c>
      <c r="D15" s="13">
        <v>63.009514739306304</v>
      </c>
      <c r="E15" s="13">
        <v>63.535198615143386</v>
      </c>
      <c r="F15" s="13">
        <v>68.090512766181106</v>
      </c>
      <c r="G15" s="13">
        <v>66.607788268470671</v>
      </c>
      <c r="H15" s="13">
        <v>60.239883113654088</v>
      </c>
      <c r="I15" s="13">
        <v>58.682294133682952</v>
      </c>
      <c r="J15" s="13">
        <v>54.621319510558642</v>
      </c>
      <c r="K15" s="13">
        <v>56.691951247055577</v>
      </c>
      <c r="L15" s="13">
        <v>55.974647481511234</v>
      </c>
    </row>
    <row r="16" spans="1:12" x14ac:dyDescent="0.25">
      <c r="A16" s="61" t="s">
        <v>140</v>
      </c>
      <c r="B16" s="64">
        <v>73</v>
      </c>
      <c r="C16" s="13">
        <v>63.016221463111137</v>
      </c>
      <c r="D16" s="13">
        <v>60.537148727668459</v>
      </c>
      <c r="E16" s="13">
        <v>64.219676768402607</v>
      </c>
      <c r="F16" s="13">
        <v>64.278404868901404</v>
      </c>
      <c r="G16" s="13">
        <v>68.337438548166517</v>
      </c>
      <c r="H16" s="13">
        <v>66.89465677319825</v>
      </c>
      <c r="I16" s="13">
        <v>60.46834565930989</v>
      </c>
      <c r="J16" s="13">
        <v>59.207185044449346</v>
      </c>
      <c r="K16" s="13">
        <v>55.340071459718459</v>
      </c>
      <c r="L16" s="13">
        <v>57.294565574753705</v>
      </c>
    </row>
    <row r="17" spans="1:12" x14ac:dyDescent="0.25">
      <c r="A17" s="61" t="s">
        <v>141</v>
      </c>
      <c r="B17" s="64">
        <v>67</v>
      </c>
      <c r="C17" s="13">
        <v>72.53238034885463</v>
      </c>
      <c r="D17" s="13">
        <v>63.922970724331783</v>
      </c>
      <c r="E17" s="13">
        <v>61.292958895375733</v>
      </c>
      <c r="F17" s="13">
        <v>65.156178436332141</v>
      </c>
      <c r="G17" s="13">
        <v>64.842385710645203</v>
      </c>
      <c r="H17" s="13">
        <v>68.459183798276271</v>
      </c>
      <c r="I17" s="13">
        <v>67.209877574438721</v>
      </c>
      <c r="J17" s="13">
        <v>60.725642405178164</v>
      </c>
      <c r="K17" s="13">
        <v>59.740158451741877</v>
      </c>
      <c r="L17" s="13">
        <v>56.078743922613633</v>
      </c>
    </row>
    <row r="18" spans="1:12" x14ac:dyDescent="0.25">
      <c r="A18" s="61" t="s">
        <v>142</v>
      </c>
      <c r="B18" s="64">
        <v>63</v>
      </c>
      <c r="C18" s="13">
        <v>67.808716304937903</v>
      </c>
      <c r="D18" s="13">
        <v>72.486301986909169</v>
      </c>
      <c r="E18" s="13">
        <v>64.979733760635327</v>
      </c>
      <c r="F18" s="13">
        <v>62.110877046944054</v>
      </c>
      <c r="G18" s="13">
        <v>66.099269156675703</v>
      </c>
      <c r="H18" s="13">
        <v>65.465138140976279</v>
      </c>
      <c r="I18" s="13">
        <v>68.880658489227997</v>
      </c>
      <c r="J18" s="13">
        <v>67.740524253222119</v>
      </c>
      <c r="K18" s="13">
        <v>61.281160141064355</v>
      </c>
      <c r="L18" s="13">
        <v>60.528186573708517</v>
      </c>
    </row>
    <row r="19" spans="1:12" x14ac:dyDescent="0.25">
      <c r="A19" s="61" t="s">
        <v>143</v>
      </c>
      <c r="B19" s="64">
        <v>71</v>
      </c>
      <c r="C19" s="13">
        <v>64.06762800498629</v>
      </c>
      <c r="D19" s="13">
        <v>68.638021910899141</v>
      </c>
      <c r="E19" s="13">
        <v>72.591732594200764</v>
      </c>
      <c r="F19" s="13">
        <v>65.908053339926639</v>
      </c>
      <c r="G19" s="13">
        <v>62.865475498515998</v>
      </c>
      <c r="H19" s="13">
        <v>66.920966203250131</v>
      </c>
      <c r="I19" s="13">
        <v>66.186656775925528</v>
      </c>
      <c r="J19" s="13">
        <v>69.330563191145245</v>
      </c>
      <c r="K19" s="13">
        <v>68.355824014587967</v>
      </c>
      <c r="L19" s="13">
        <v>61.953787864839967</v>
      </c>
    </row>
    <row r="20" spans="1:12" x14ac:dyDescent="0.25">
      <c r="A20" s="61" t="s">
        <v>144</v>
      </c>
      <c r="B20" s="64">
        <v>56</v>
      </c>
      <c r="C20" s="13">
        <v>71.691049402752114</v>
      </c>
      <c r="D20" s="13">
        <v>64.945438190184944</v>
      </c>
      <c r="E20" s="13">
        <v>69.255380468651083</v>
      </c>
      <c r="F20" s="13">
        <v>72.434471450353513</v>
      </c>
      <c r="G20" s="13">
        <v>66.49092940159403</v>
      </c>
      <c r="H20" s="13">
        <v>63.346293507794314</v>
      </c>
      <c r="I20" s="13">
        <v>67.544893463995692</v>
      </c>
      <c r="J20" s="13">
        <v>66.66749679630135</v>
      </c>
      <c r="K20" s="13">
        <v>69.608880403127614</v>
      </c>
      <c r="L20" s="13">
        <v>68.787048893767405</v>
      </c>
    </row>
    <row r="21" spans="1:12" x14ac:dyDescent="0.25">
      <c r="A21" s="61" t="s">
        <v>145</v>
      </c>
      <c r="B21" s="64">
        <v>60</v>
      </c>
      <c r="C21" s="13">
        <v>57.145816844897624</v>
      </c>
      <c r="D21" s="13">
        <v>72.236454832869342</v>
      </c>
      <c r="E21" s="13">
        <v>65.685900606858297</v>
      </c>
      <c r="F21" s="13">
        <v>69.635688699323822</v>
      </c>
      <c r="G21" s="13">
        <v>72.172127115012145</v>
      </c>
      <c r="H21" s="13">
        <v>66.834176312008609</v>
      </c>
      <c r="I21" s="13">
        <v>63.785397061426188</v>
      </c>
      <c r="J21" s="13">
        <v>67.996932846414595</v>
      </c>
      <c r="K21" s="13">
        <v>67.047204551983796</v>
      </c>
      <c r="L21" s="13">
        <v>69.820012707659771</v>
      </c>
    </row>
    <row r="22" spans="1:12" x14ac:dyDescent="0.25">
      <c r="A22" s="61" t="s">
        <v>146</v>
      </c>
      <c r="B22" s="64">
        <v>70</v>
      </c>
      <c r="C22" s="13">
        <v>60.930884657871069</v>
      </c>
      <c r="D22" s="13">
        <v>58.089205399945932</v>
      </c>
      <c r="E22" s="13">
        <v>72.588779182381131</v>
      </c>
      <c r="F22" s="13">
        <v>66.129697670946101</v>
      </c>
      <c r="G22" s="13">
        <v>69.76388241912683</v>
      </c>
      <c r="H22" s="13">
        <v>71.68018892727568</v>
      </c>
      <c r="I22" s="13">
        <v>67.067880567263956</v>
      </c>
      <c r="J22" s="13">
        <v>64.043336732947623</v>
      </c>
      <c r="K22" s="13">
        <v>68.279363462024506</v>
      </c>
      <c r="L22" s="13">
        <v>67.295200347405398</v>
      </c>
    </row>
    <row r="23" spans="1:12" x14ac:dyDescent="0.25">
      <c r="A23" s="61" t="s">
        <v>147</v>
      </c>
      <c r="B23" s="64">
        <v>63</v>
      </c>
      <c r="C23" s="13">
        <v>69.666863648808516</v>
      </c>
      <c r="D23" s="13">
        <v>61.485457382506148</v>
      </c>
      <c r="E23" s="13">
        <v>58.671211748139811</v>
      </c>
      <c r="F23" s="13">
        <v>72.350661759156665</v>
      </c>
      <c r="G23" s="13">
        <v>66.129641720223589</v>
      </c>
      <c r="H23" s="13">
        <v>69.370503489814226</v>
      </c>
      <c r="I23" s="13">
        <v>70.944505929857584</v>
      </c>
      <c r="J23" s="13">
        <v>66.863474138964079</v>
      </c>
      <c r="K23" s="13">
        <v>63.958712392559796</v>
      </c>
      <c r="L23" s="13">
        <v>68.178520964433488</v>
      </c>
    </row>
    <row r="24" spans="1:12" x14ac:dyDescent="0.25">
      <c r="A24" s="61" t="s">
        <v>148</v>
      </c>
      <c r="B24" s="64">
        <v>78</v>
      </c>
      <c r="C24" s="13">
        <v>63.034048968782834</v>
      </c>
      <c r="D24" s="13">
        <v>69.585403404117358</v>
      </c>
      <c r="E24" s="13">
        <v>62.257992249232146</v>
      </c>
      <c r="F24" s="13">
        <v>59.266576465272728</v>
      </c>
      <c r="G24" s="13">
        <v>72.324152058573148</v>
      </c>
      <c r="H24" s="13">
        <v>66.218690769195987</v>
      </c>
      <c r="I24" s="13">
        <v>69.27785755033635</v>
      </c>
      <c r="J24" s="13">
        <v>70.4731560595785</v>
      </c>
      <c r="K24" s="13">
        <v>66.881606882482927</v>
      </c>
      <c r="L24" s="13">
        <v>64.117560682679681</v>
      </c>
    </row>
    <row r="25" spans="1:12" x14ac:dyDescent="0.25">
      <c r="A25" s="61" t="s">
        <v>149</v>
      </c>
      <c r="B25" s="64">
        <v>65</v>
      </c>
      <c r="C25" s="13">
        <v>71.642612918595276</v>
      </c>
      <c r="D25" s="13">
        <v>59.523571480268849</v>
      </c>
      <c r="E25" s="13">
        <v>65.514466203950164</v>
      </c>
      <c r="F25" s="13">
        <v>59.340385182041771</v>
      </c>
      <c r="G25" s="13">
        <v>56.675837333814314</v>
      </c>
      <c r="H25" s="13">
        <v>67.869131754302387</v>
      </c>
      <c r="I25" s="13">
        <v>62.499140207221274</v>
      </c>
      <c r="J25" s="13">
        <v>65.163723834678677</v>
      </c>
      <c r="K25" s="13">
        <v>65.818744208465191</v>
      </c>
      <c r="L25" s="13">
        <v>63.061300465084358</v>
      </c>
    </row>
    <row r="26" spans="1:12" x14ac:dyDescent="0.25">
      <c r="A26" s="61" t="s">
        <v>150</v>
      </c>
      <c r="B26" s="64">
        <v>49</v>
      </c>
      <c r="C26" s="13">
        <v>54.8938497451039</v>
      </c>
      <c r="D26" s="13">
        <v>59.081451487540967</v>
      </c>
      <c r="E26" s="13">
        <v>50.954650902994608</v>
      </c>
      <c r="F26" s="13">
        <v>55.687095693947185</v>
      </c>
      <c r="G26" s="13">
        <v>51.417914379611574</v>
      </c>
      <c r="H26" s="13">
        <v>49.310665487617506</v>
      </c>
      <c r="I26" s="13">
        <v>57.532542191486378</v>
      </c>
      <c r="J26" s="13">
        <v>53.367986197063161</v>
      </c>
      <c r="K26" s="13">
        <v>55.481520113430399</v>
      </c>
      <c r="L26" s="13">
        <v>55.74002206671323</v>
      </c>
    </row>
    <row r="27" spans="1:12" x14ac:dyDescent="0.25">
      <c r="A27" s="61" t="s">
        <v>151</v>
      </c>
      <c r="B27" s="64">
        <v>37</v>
      </c>
      <c r="C27" s="13">
        <v>39.064986414448349</v>
      </c>
      <c r="D27" s="13">
        <v>43.163932118188711</v>
      </c>
      <c r="E27" s="13">
        <v>45.613506492032847</v>
      </c>
      <c r="F27" s="13">
        <v>40.701907479494956</v>
      </c>
      <c r="G27" s="13">
        <v>44.22481625577737</v>
      </c>
      <c r="H27" s="13">
        <v>41.51880473215467</v>
      </c>
      <c r="I27" s="13">
        <v>40.250344949669838</v>
      </c>
      <c r="J27" s="13">
        <v>45.325268019192265</v>
      </c>
      <c r="K27" s="13">
        <v>42.402013001335249</v>
      </c>
      <c r="L27" s="13">
        <v>44.140782487688945</v>
      </c>
    </row>
    <row r="28" spans="1:12" x14ac:dyDescent="0.25">
      <c r="A28" s="61" t="s">
        <v>152</v>
      </c>
      <c r="B28" s="64">
        <v>32</v>
      </c>
      <c r="C28" s="13">
        <v>30.404746878032451</v>
      </c>
      <c r="D28" s="13">
        <v>32.082726450900779</v>
      </c>
      <c r="E28" s="13">
        <v>34.842577763483199</v>
      </c>
      <c r="F28" s="13">
        <v>36.002094927536703</v>
      </c>
      <c r="G28" s="13">
        <v>33.36922112506241</v>
      </c>
      <c r="H28" s="13">
        <v>35.633290409888687</v>
      </c>
      <c r="I28" s="13">
        <v>34.211896629245402</v>
      </c>
      <c r="J28" s="13">
        <v>33.450007879945211</v>
      </c>
      <c r="K28" s="13">
        <v>36.302991230116064</v>
      </c>
      <c r="L28" s="13">
        <v>34.484216831114736</v>
      </c>
    </row>
    <row r="29" spans="1:12" x14ac:dyDescent="0.25">
      <c r="A29" s="61" t="s">
        <v>153</v>
      </c>
      <c r="B29" s="64">
        <v>21</v>
      </c>
      <c r="C29" s="13">
        <v>26.542067196241312</v>
      </c>
      <c r="D29" s="13">
        <v>26.274131626818807</v>
      </c>
      <c r="E29" s="13">
        <v>27.574735879852316</v>
      </c>
      <c r="F29" s="13">
        <v>29.068449306703489</v>
      </c>
      <c r="G29" s="13">
        <v>29.810068328567791</v>
      </c>
      <c r="H29" s="13">
        <v>28.278376337326161</v>
      </c>
      <c r="I29" s="13">
        <v>29.787151232062424</v>
      </c>
      <c r="J29" s="13">
        <v>29.073767432413753</v>
      </c>
      <c r="K29" s="13">
        <v>28.500613178356833</v>
      </c>
      <c r="L29" s="13">
        <v>30.208817114937425</v>
      </c>
    </row>
    <row r="30" spans="1:12" x14ac:dyDescent="0.25">
      <c r="A30" s="61" t="s">
        <v>154</v>
      </c>
      <c r="B30" s="64">
        <v>23</v>
      </c>
      <c r="C30" s="13">
        <v>20.317113076636033</v>
      </c>
      <c r="D30" s="13">
        <v>23.732917354254802</v>
      </c>
      <c r="E30" s="13">
        <v>24.070207237504064</v>
      </c>
      <c r="F30" s="13">
        <v>24.85059983001047</v>
      </c>
      <c r="G30" s="13">
        <v>25.744160184808187</v>
      </c>
      <c r="H30" s="13">
        <v>26.089668950763823</v>
      </c>
      <c r="I30" s="13">
        <v>25.330298643050121</v>
      </c>
      <c r="J30" s="13">
        <v>26.27516953634748</v>
      </c>
      <c r="K30" s="13">
        <v>25.868802482180126</v>
      </c>
      <c r="L30" s="13">
        <v>25.563721049696312</v>
      </c>
    </row>
    <row r="31" spans="1:12" x14ac:dyDescent="0.25">
      <c r="A31" s="61" t="s">
        <v>155</v>
      </c>
      <c r="B31" s="64">
        <v>17</v>
      </c>
      <c r="C31" s="13">
        <v>22.483208153827277</v>
      </c>
      <c r="D31" s="13">
        <v>20.574651993909107</v>
      </c>
      <c r="E31" s="13">
        <v>22.735283664325369</v>
      </c>
      <c r="F31" s="13">
        <v>23.113342649876731</v>
      </c>
      <c r="G31" s="13">
        <v>23.720569014118759</v>
      </c>
      <c r="H31" s="13">
        <v>24.088712251819477</v>
      </c>
      <c r="I31" s="13">
        <v>24.390895514055931</v>
      </c>
      <c r="J31" s="13">
        <v>23.995529600076427</v>
      </c>
      <c r="K31" s="13">
        <v>24.508415627906075</v>
      </c>
      <c r="L31" s="13">
        <v>24.39917945906555</v>
      </c>
    </row>
    <row r="32" spans="1:12" x14ac:dyDescent="0.25">
      <c r="A32" s="61" t="s">
        <v>156</v>
      </c>
      <c r="B32" s="64">
        <v>15</v>
      </c>
      <c r="C32" s="13">
        <v>19.17535910357795</v>
      </c>
      <c r="D32" s="13">
        <v>22.582673881118893</v>
      </c>
      <c r="E32" s="13">
        <v>21.335149217603909</v>
      </c>
      <c r="F32" s="13">
        <v>22.562630165924453</v>
      </c>
      <c r="G32" s="13">
        <v>22.994033012155139</v>
      </c>
      <c r="H32" s="13">
        <v>23.338199142996771</v>
      </c>
      <c r="I32" s="13">
        <v>23.565615693610685</v>
      </c>
      <c r="J32" s="13">
        <v>23.780190817713439</v>
      </c>
      <c r="K32" s="13">
        <v>23.523796690713301</v>
      </c>
      <c r="L32" s="13">
        <v>23.891348528080719</v>
      </c>
    </row>
    <row r="33" spans="1:12" x14ac:dyDescent="0.25">
      <c r="A33" s="61" t="s">
        <v>157</v>
      </c>
      <c r="B33" s="64">
        <v>12</v>
      </c>
      <c r="C33" s="13">
        <v>18.520961031295837</v>
      </c>
      <c r="D33" s="13">
        <v>21.365318017964594</v>
      </c>
      <c r="E33" s="13">
        <v>23.57115631880653</v>
      </c>
      <c r="F33" s="13">
        <v>22.573543285927446</v>
      </c>
      <c r="G33" s="13">
        <v>23.35909439119267</v>
      </c>
      <c r="H33" s="13">
        <v>23.62636929523299</v>
      </c>
      <c r="I33" s="13">
        <v>23.978436642857371</v>
      </c>
      <c r="J33" s="13">
        <v>24.072236440272437</v>
      </c>
      <c r="K33" s="13">
        <v>24.188944362369337</v>
      </c>
      <c r="L33" s="13">
        <v>24.099342410116815</v>
      </c>
    </row>
    <row r="34" spans="1:12" x14ac:dyDescent="0.25">
      <c r="A34" s="61" t="s">
        <v>158</v>
      </c>
      <c r="B34" s="64">
        <v>24</v>
      </c>
      <c r="C34" s="13">
        <v>17.050114379320799</v>
      </c>
      <c r="D34" s="13">
        <v>21.647059691639754</v>
      </c>
      <c r="E34" s="13">
        <v>23.640811956300912</v>
      </c>
      <c r="F34" s="13">
        <v>24.913315002288616</v>
      </c>
      <c r="G34" s="13">
        <v>24.216084831030479</v>
      </c>
      <c r="H34" s="13">
        <v>24.606963397994019</v>
      </c>
      <c r="I34" s="13">
        <v>24.903891646415186</v>
      </c>
      <c r="J34" s="13">
        <v>25.189432027648259</v>
      </c>
      <c r="K34" s="13">
        <v>25.193328054511081</v>
      </c>
      <c r="L34" s="13">
        <v>25.323275436830304</v>
      </c>
    </row>
    <row r="35" spans="1:12" x14ac:dyDescent="0.25">
      <c r="A35" s="61" t="s">
        <v>159</v>
      </c>
      <c r="B35" s="64">
        <v>13</v>
      </c>
      <c r="C35" s="13">
        <v>25.731534606323898</v>
      </c>
      <c r="D35" s="13">
        <v>21.488196392845797</v>
      </c>
      <c r="E35" s="13">
        <v>24.897916963284732</v>
      </c>
      <c r="F35" s="13">
        <v>26.19376056051907</v>
      </c>
      <c r="G35" s="13">
        <v>26.94802921188964</v>
      </c>
      <c r="H35" s="13">
        <v>26.327460550872356</v>
      </c>
      <c r="I35" s="13">
        <v>26.654139971441136</v>
      </c>
      <c r="J35" s="13">
        <v>26.869604133757221</v>
      </c>
      <c r="K35" s="13">
        <v>27.121534057927015</v>
      </c>
      <c r="L35" s="13">
        <v>27.147038120391052</v>
      </c>
    </row>
    <row r="36" spans="1:12" x14ac:dyDescent="0.25">
      <c r="A36" s="61" t="s">
        <v>160</v>
      </c>
      <c r="B36" s="64">
        <v>33</v>
      </c>
      <c r="C36" s="13">
        <v>19.048819162675976</v>
      </c>
      <c r="D36" s="13">
        <v>28.234836989394591</v>
      </c>
      <c r="E36" s="13">
        <v>25.578118744029993</v>
      </c>
      <c r="F36" s="13">
        <v>28.04788773431752</v>
      </c>
      <c r="G36" s="13">
        <v>28.919925440105214</v>
      </c>
      <c r="H36" s="13">
        <v>29.200770666813014</v>
      </c>
      <c r="I36" s="13">
        <v>28.855803017940683</v>
      </c>
      <c r="J36" s="13">
        <v>29.05461767184574</v>
      </c>
      <c r="K36" s="13">
        <v>29.228144587338964</v>
      </c>
      <c r="L36" s="13">
        <v>29.520750378332409</v>
      </c>
    </row>
    <row r="37" spans="1:12" x14ac:dyDescent="0.25">
      <c r="A37" s="61" t="s">
        <v>161</v>
      </c>
      <c r="B37" s="64">
        <v>42</v>
      </c>
      <c r="C37" s="13">
        <v>35.952116917000609</v>
      </c>
      <c r="D37" s="13">
        <v>24.672400175393168</v>
      </c>
      <c r="E37" s="13">
        <v>31.574753834755583</v>
      </c>
      <c r="F37" s="13">
        <v>29.698451242816979</v>
      </c>
      <c r="G37" s="13">
        <v>31.591386558934744</v>
      </c>
      <c r="H37" s="13">
        <v>32.062112033919199</v>
      </c>
      <c r="I37" s="13">
        <v>32.246736157110355</v>
      </c>
      <c r="J37" s="13">
        <v>31.989050408742663</v>
      </c>
      <c r="K37" s="13">
        <v>32.158134694522147</v>
      </c>
      <c r="L37" s="13">
        <v>32.341756387993648</v>
      </c>
    </row>
    <row r="38" spans="1:12" x14ac:dyDescent="0.25">
      <c r="A38" s="61" t="s">
        <v>162</v>
      </c>
      <c r="B38" s="64">
        <v>51</v>
      </c>
      <c r="C38" s="13">
        <v>43.8449158544908</v>
      </c>
      <c r="D38" s="13">
        <v>39.0834410703741</v>
      </c>
      <c r="E38" s="13">
        <v>29.582451617851376</v>
      </c>
      <c r="F38" s="13">
        <v>34.652848084431277</v>
      </c>
      <c r="G38" s="13">
        <v>33.318903295215179</v>
      </c>
      <c r="H38" s="13">
        <v>34.703153178893373</v>
      </c>
      <c r="I38" s="13">
        <v>35.099840642973817</v>
      </c>
      <c r="J38" s="13">
        <v>35.107266486656407</v>
      </c>
      <c r="K38" s="13">
        <v>34.988356592065415</v>
      </c>
      <c r="L38" s="13">
        <v>35.172917592120335</v>
      </c>
    </row>
    <row r="39" spans="1:12" x14ac:dyDescent="0.25">
      <c r="A39" s="61" t="s">
        <v>163</v>
      </c>
      <c r="B39" s="64">
        <v>55</v>
      </c>
      <c r="C39" s="13">
        <v>52.579713925178417</v>
      </c>
      <c r="D39" s="13">
        <v>46.348002343183396</v>
      </c>
      <c r="E39" s="13">
        <v>42.552360354831798</v>
      </c>
      <c r="F39" s="13">
        <v>34.045194943402258</v>
      </c>
      <c r="G39" s="13">
        <v>37.85099736570097</v>
      </c>
      <c r="H39" s="13">
        <v>36.77532729555066</v>
      </c>
      <c r="I39" s="13">
        <v>38.030127674000788</v>
      </c>
      <c r="J39" s="13">
        <v>38.276505889393185</v>
      </c>
      <c r="K39" s="13">
        <v>38.234589109992356</v>
      </c>
      <c r="L39" s="13">
        <v>38.253433829721388</v>
      </c>
    </row>
    <row r="40" spans="1:12" x14ac:dyDescent="0.25">
      <c r="A40" s="61" t="s">
        <v>164</v>
      </c>
      <c r="B40" s="64">
        <v>58</v>
      </c>
      <c r="C40" s="13">
        <v>56.821854823496871</v>
      </c>
      <c r="D40" s="13">
        <v>54.760201410149328</v>
      </c>
      <c r="E40" s="13">
        <v>49.12742911602178</v>
      </c>
      <c r="F40" s="13">
        <v>45.827668641360084</v>
      </c>
      <c r="G40" s="13">
        <v>38.050435602474053</v>
      </c>
      <c r="H40" s="13">
        <v>40.851653194019335</v>
      </c>
      <c r="I40" s="13">
        <v>40.174411485786898</v>
      </c>
      <c r="J40" s="13">
        <v>41.252527897359414</v>
      </c>
      <c r="K40" s="13">
        <v>41.45987629039206</v>
      </c>
      <c r="L40" s="13">
        <v>41.41404855055039</v>
      </c>
    </row>
    <row r="41" spans="1:12" x14ac:dyDescent="0.25">
      <c r="A41" s="61" t="s">
        <v>165</v>
      </c>
      <c r="B41" s="64">
        <v>47</v>
      </c>
      <c r="C41" s="13">
        <v>59.19344908401095</v>
      </c>
      <c r="D41" s="13">
        <v>58.630471404522453</v>
      </c>
      <c r="E41" s="13">
        <v>56.87038475001372</v>
      </c>
      <c r="F41" s="13">
        <v>51.421189279303626</v>
      </c>
      <c r="G41" s="13">
        <v>48.548157603413799</v>
      </c>
      <c r="H41" s="13">
        <v>41.278226975346548</v>
      </c>
      <c r="I41" s="13">
        <v>43.543195244583707</v>
      </c>
      <c r="J41" s="13">
        <v>43.064672463182433</v>
      </c>
      <c r="K41" s="13">
        <v>44.087849192025082</v>
      </c>
      <c r="L41" s="13">
        <v>44.285853609281432</v>
      </c>
    </row>
    <row r="42" spans="1:12" x14ac:dyDescent="0.25">
      <c r="A42" s="61" t="s">
        <v>166</v>
      </c>
      <c r="B42" s="64">
        <v>58</v>
      </c>
      <c r="C42" s="13">
        <v>49.795397670236625</v>
      </c>
      <c r="D42" s="13">
        <v>60.838819723929149</v>
      </c>
      <c r="E42" s="13">
        <v>60.693484334959969</v>
      </c>
      <c r="F42" s="13">
        <v>58.900103957141923</v>
      </c>
      <c r="G42" s="13">
        <v>53.617098131388772</v>
      </c>
      <c r="H42" s="13">
        <v>51.021659650646981</v>
      </c>
      <c r="I42" s="13">
        <v>44.356273650526568</v>
      </c>
      <c r="J42" s="13">
        <v>46.145474858102254</v>
      </c>
      <c r="K42" s="13">
        <v>45.888258602016812</v>
      </c>
      <c r="L42" s="13">
        <v>46.89398340324756</v>
      </c>
    </row>
    <row r="43" spans="1:12" x14ac:dyDescent="0.25">
      <c r="A43" s="61" t="s">
        <v>167</v>
      </c>
      <c r="B43" s="64">
        <v>59</v>
      </c>
      <c r="C43" s="13">
        <v>59.442005430292518</v>
      </c>
      <c r="D43" s="13">
        <v>52.285141381836233</v>
      </c>
      <c r="E43" s="13">
        <v>62.302644470847959</v>
      </c>
      <c r="F43" s="13">
        <v>62.225500403270502</v>
      </c>
      <c r="G43" s="13">
        <v>60.414872000597256</v>
      </c>
      <c r="H43" s="13">
        <v>55.223303632296634</v>
      </c>
      <c r="I43" s="13">
        <v>53.100397602030014</v>
      </c>
      <c r="J43" s="13">
        <v>46.814364073708646</v>
      </c>
      <c r="K43" s="13">
        <v>48.314359330739038</v>
      </c>
      <c r="L43" s="13">
        <v>48.236838627950085</v>
      </c>
    </row>
    <row r="44" spans="1:12" x14ac:dyDescent="0.25">
      <c r="A44" s="61" t="s">
        <v>168</v>
      </c>
      <c r="B44" s="64">
        <v>61</v>
      </c>
      <c r="C44" s="13">
        <v>60.867795828137439</v>
      </c>
      <c r="D44" s="13">
        <v>61.041917497148411</v>
      </c>
      <c r="E44" s="13">
        <v>54.625493568896552</v>
      </c>
      <c r="F44" s="13">
        <v>63.614285027093196</v>
      </c>
      <c r="G44" s="13">
        <v>63.488916340166178</v>
      </c>
      <c r="H44" s="13">
        <v>61.669698192839171</v>
      </c>
      <c r="I44" s="13">
        <v>56.800846405295644</v>
      </c>
      <c r="J44" s="13">
        <v>54.937614292611741</v>
      </c>
      <c r="K44" s="13">
        <v>49.059302149023026</v>
      </c>
      <c r="L44" s="13">
        <v>50.350679311290165</v>
      </c>
    </row>
    <row r="45" spans="1:12" x14ac:dyDescent="0.25">
      <c r="A45" s="61" t="s">
        <v>169</v>
      </c>
      <c r="B45" s="64">
        <v>61</v>
      </c>
      <c r="C45" s="13">
        <v>62.455173900989706</v>
      </c>
      <c r="D45" s="13">
        <v>62.985101320942739</v>
      </c>
      <c r="E45" s="13">
        <v>62.954857336014953</v>
      </c>
      <c r="F45" s="13">
        <v>56.919353152071743</v>
      </c>
      <c r="G45" s="13">
        <v>65.062131750432684</v>
      </c>
      <c r="H45" s="13">
        <v>64.879874090578426</v>
      </c>
      <c r="I45" s="13">
        <v>63.266343364406374</v>
      </c>
      <c r="J45" s="13">
        <v>58.565250528558984</v>
      </c>
      <c r="K45" s="13">
        <v>56.979264473667818</v>
      </c>
      <c r="L45" s="13">
        <v>51.427866382540138</v>
      </c>
    </row>
    <row r="46" spans="1:12" x14ac:dyDescent="0.25">
      <c r="A46" s="61" t="s">
        <v>170</v>
      </c>
      <c r="B46" s="64">
        <v>57</v>
      </c>
      <c r="C46" s="13">
        <v>61.750213183161229</v>
      </c>
      <c r="D46" s="13">
        <v>63.532752858276318</v>
      </c>
      <c r="E46" s="13">
        <v>64.544200109603892</v>
      </c>
      <c r="F46" s="13">
        <v>64.072900231497741</v>
      </c>
      <c r="G46" s="13">
        <v>58.506168072536113</v>
      </c>
      <c r="H46" s="13">
        <v>65.820698968943489</v>
      </c>
      <c r="I46" s="13">
        <v>65.828179030239014</v>
      </c>
      <c r="J46" s="13">
        <v>64.283571153371398</v>
      </c>
      <c r="K46" s="13">
        <v>59.80837948837133</v>
      </c>
      <c r="L46" s="13">
        <v>58.480945686091339</v>
      </c>
    </row>
    <row r="47" spans="1:12" x14ac:dyDescent="0.25">
      <c r="A47" s="61" t="s">
        <v>171</v>
      </c>
      <c r="B47" s="64">
        <v>61</v>
      </c>
      <c r="C47" s="13">
        <v>58.34414968032258</v>
      </c>
      <c r="D47" s="13">
        <v>62.796360710737119</v>
      </c>
      <c r="E47" s="13">
        <v>64.734381774274667</v>
      </c>
      <c r="F47" s="13">
        <v>65.926483139246699</v>
      </c>
      <c r="G47" s="13">
        <v>65.200513491698501</v>
      </c>
      <c r="H47" s="13">
        <v>59.939175107825257</v>
      </c>
      <c r="I47" s="13">
        <v>66.806656876955898</v>
      </c>
      <c r="J47" s="13">
        <v>66.818159815039948</v>
      </c>
      <c r="K47" s="13">
        <v>65.417965679875422</v>
      </c>
      <c r="L47" s="13">
        <v>61.146317604103153</v>
      </c>
    </row>
    <row r="48" spans="1:12" x14ac:dyDescent="0.25">
      <c r="A48" s="61" t="s">
        <v>172</v>
      </c>
      <c r="B48" s="64">
        <v>61</v>
      </c>
      <c r="C48" s="13">
        <v>62.310596005877485</v>
      </c>
      <c r="D48" s="13">
        <v>59.646183833579578</v>
      </c>
      <c r="E48" s="13">
        <v>63.763735092551109</v>
      </c>
      <c r="F48" s="13">
        <v>65.699161698431098</v>
      </c>
      <c r="G48" s="13">
        <v>67.000383931695666</v>
      </c>
      <c r="H48" s="13">
        <v>65.989188492609529</v>
      </c>
      <c r="I48" s="13">
        <v>61.26620036681291</v>
      </c>
      <c r="J48" s="13">
        <v>67.621172949589976</v>
      </c>
      <c r="K48" s="13">
        <v>67.738511701368338</v>
      </c>
      <c r="L48" s="13">
        <v>66.458298561106261</v>
      </c>
    </row>
    <row r="49" spans="1:12" x14ac:dyDescent="0.25">
      <c r="A49" s="61" t="s">
        <v>173</v>
      </c>
      <c r="B49" s="64">
        <v>68</v>
      </c>
      <c r="C49" s="13">
        <v>61.777201875891322</v>
      </c>
      <c r="D49" s="13">
        <v>63.637068978613463</v>
      </c>
      <c r="E49" s="13">
        <v>60.980950592013741</v>
      </c>
      <c r="F49" s="13">
        <v>64.641583122219245</v>
      </c>
      <c r="G49" s="13">
        <v>66.544353467366605</v>
      </c>
      <c r="H49" s="13">
        <v>67.886230701144783</v>
      </c>
      <c r="I49" s="13">
        <v>66.874752251634561</v>
      </c>
      <c r="J49" s="13">
        <v>62.499294988612334</v>
      </c>
      <c r="K49" s="13">
        <v>68.489011365705508</v>
      </c>
      <c r="L49" s="13">
        <v>68.685691596949241</v>
      </c>
    </row>
    <row r="50" spans="1:12" x14ac:dyDescent="0.25">
      <c r="A50" s="61" t="s">
        <v>174</v>
      </c>
      <c r="B50" s="64">
        <v>67</v>
      </c>
      <c r="C50" s="13">
        <v>67.656002114444902</v>
      </c>
      <c r="D50" s="13">
        <v>62.200043039726573</v>
      </c>
      <c r="E50" s="13">
        <v>64.469371354280057</v>
      </c>
      <c r="F50" s="13">
        <v>61.699700619274402</v>
      </c>
      <c r="G50" s="13">
        <v>64.943482783891298</v>
      </c>
      <c r="H50" s="13">
        <v>66.754949765476283</v>
      </c>
      <c r="I50" s="13">
        <v>68.317427562028769</v>
      </c>
      <c r="J50" s="13">
        <v>67.229918964931827</v>
      </c>
      <c r="K50" s="13">
        <v>63.241805747660145</v>
      </c>
      <c r="L50" s="13">
        <v>68.885056390023806</v>
      </c>
    </row>
    <row r="51" spans="1:12" x14ac:dyDescent="0.25">
      <c r="A51" s="61" t="s">
        <v>175</v>
      </c>
      <c r="B51" s="64">
        <v>62</v>
      </c>
      <c r="C51" s="13">
        <v>66.514600798680746</v>
      </c>
      <c r="D51" s="13">
        <v>67.631814292827684</v>
      </c>
      <c r="E51" s="13">
        <v>62.755886571051427</v>
      </c>
      <c r="F51" s="13">
        <v>65.152558705784372</v>
      </c>
      <c r="G51" s="13">
        <v>62.366038670167022</v>
      </c>
      <c r="H51" s="13">
        <v>65.226076223821863</v>
      </c>
      <c r="I51" s="13">
        <v>67.134760806090625</v>
      </c>
      <c r="J51" s="13">
        <v>68.763599973315593</v>
      </c>
      <c r="K51" s="13">
        <v>67.708472201710705</v>
      </c>
      <c r="L51" s="13">
        <v>64.023827286254303</v>
      </c>
    </row>
    <row r="52" spans="1:12" x14ac:dyDescent="0.25">
      <c r="A52" s="61" t="s">
        <v>176</v>
      </c>
      <c r="B52" s="64">
        <v>66</v>
      </c>
      <c r="C52" s="13">
        <v>61.977897731358745</v>
      </c>
      <c r="D52" s="13">
        <v>66.49238077287454</v>
      </c>
      <c r="E52" s="13">
        <v>67.949246821629202</v>
      </c>
      <c r="F52" s="13">
        <v>63.36581137445102</v>
      </c>
      <c r="G52" s="13">
        <v>65.899409533938126</v>
      </c>
      <c r="H52" s="13">
        <v>63.025167716432854</v>
      </c>
      <c r="I52" s="13">
        <v>65.740934551410348</v>
      </c>
      <c r="J52" s="13">
        <v>67.634693918993875</v>
      </c>
      <c r="K52" s="13">
        <v>69.364361245531995</v>
      </c>
      <c r="L52" s="13">
        <v>68.325699155588694</v>
      </c>
    </row>
    <row r="53" spans="1:12" x14ac:dyDescent="0.25">
      <c r="A53" s="61" t="s">
        <v>177</v>
      </c>
      <c r="B53" s="64">
        <v>62</v>
      </c>
      <c r="C53" s="13">
        <v>65.406503424060261</v>
      </c>
      <c r="D53" s="13">
        <v>61.578521768570866</v>
      </c>
      <c r="E53" s="13">
        <v>66.018459302702709</v>
      </c>
      <c r="F53" s="13">
        <v>67.529887963246622</v>
      </c>
      <c r="G53" s="13">
        <v>63.30540577474229</v>
      </c>
      <c r="H53" s="13">
        <v>65.857877089575709</v>
      </c>
      <c r="I53" s="13">
        <v>63.156407754958785</v>
      </c>
      <c r="J53" s="13">
        <v>65.595669095719785</v>
      </c>
      <c r="K53" s="13">
        <v>67.518574904835376</v>
      </c>
      <c r="L53" s="13">
        <v>69.32106607258028</v>
      </c>
    </row>
    <row r="54" spans="1:12" x14ac:dyDescent="0.25">
      <c r="A54" s="61" t="s">
        <v>178</v>
      </c>
      <c r="B54" s="64">
        <v>57</v>
      </c>
      <c r="C54" s="13">
        <v>62.134755389180945</v>
      </c>
      <c r="D54" s="13">
        <v>65.217026285123495</v>
      </c>
      <c r="E54" s="13">
        <v>61.505519198502917</v>
      </c>
      <c r="F54" s="13">
        <v>65.715843712432218</v>
      </c>
      <c r="G54" s="13">
        <v>67.292772879921003</v>
      </c>
      <c r="H54" s="13">
        <v>63.301320869412784</v>
      </c>
      <c r="I54" s="13">
        <v>66.059920126943865</v>
      </c>
      <c r="J54" s="13">
        <v>63.368448685927021</v>
      </c>
      <c r="K54" s="13">
        <v>65.648400002015109</v>
      </c>
      <c r="L54" s="13">
        <v>67.586554376852206</v>
      </c>
    </row>
    <row r="55" spans="1:12" x14ac:dyDescent="0.25">
      <c r="A55" s="61" t="s">
        <v>179</v>
      </c>
      <c r="B55" s="64">
        <v>69</v>
      </c>
      <c r="C55" s="13">
        <v>56.883034896173093</v>
      </c>
      <c r="D55" s="13">
        <v>62.111450383216599</v>
      </c>
      <c r="E55" s="13">
        <v>64.907780468563573</v>
      </c>
      <c r="F55" s="13">
        <v>61.155640708824095</v>
      </c>
      <c r="G55" s="13">
        <v>65.210766812633594</v>
      </c>
      <c r="H55" s="13">
        <v>66.690925913659981</v>
      </c>
      <c r="I55" s="13">
        <v>63.161885773683437</v>
      </c>
      <c r="J55" s="13">
        <v>65.92222501187517</v>
      </c>
      <c r="K55" s="13">
        <v>63.349921842034576</v>
      </c>
      <c r="L55" s="13">
        <v>65.480031730417537</v>
      </c>
    </row>
    <row r="56" spans="1:12" x14ac:dyDescent="0.25">
      <c r="A56" s="61" t="s">
        <v>180</v>
      </c>
      <c r="B56" s="64">
        <v>72</v>
      </c>
      <c r="C56" s="13">
        <v>68.020240086943943</v>
      </c>
      <c r="D56" s="13">
        <v>56.886764860108343</v>
      </c>
      <c r="E56" s="13">
        <v>62.144910987598898</v>
      </c>
      <c r="F56" s="13">
        <v>64.510553793885734</v>
      </c>
      <c r="G56" s="13">
        <v>60.825890226545198</v>
      </c>
      <c r="H56" s="13">
        <v>64.65189414057474</v>
      </c>
      <c r="I56" s="13">
        <v>66.291598711832236</v>
      </c>
      <c r="J56" s="13">
        <v>62.975466047196534</v>
      </c>
      <c r="K56" s="13">
        <v>65.809582795922196</v>
      </c>
      <c r="L56" s="13">
        <v>63.33467801254789</v>
      </c>
    </row>
    <row r="57" spans="1:12" x14ac:dyDescent="0.25">
      <c r="A57" s="61" t="s">
        <v>181</v>
      </c>
      <c r="B57" s="64">
        <v>69</v>
      </c>
      <c r="C57" s="13">
        <v>70.957477889954603</v>
      </c>
      <c r="D57" s="13">
        <v>67.101704669941981</v>
      </c>
      <c r="E57" s="13">
        <v>56.811455417965682</v>
      </c>
      <c r="F57" s="13">
        <v>61.881549758629674</v>
      </c>
      <c r="G57" s="13">
        <v>63.989889412193392</v>
      </c>
      <c r="H57" s="13">
        <v>60.287001601576456</v>
      </c>
      <c r="I57" s="13">
        <v>64.099329430744504</v>
      </c>
      <c r="J57" s="13">
        <v>65.67534234735912</v>
      </c>
      <c r="K57" s="13">
        <v>62.646655696635825</v>
      </c>
      <c r="L57" s="13">
        <v>65.520272995549448</v>
      </c>
    </row>
    <row r="58" spans="1:12" x14ac:dyDescent="0.25">
      <c r="A58" s="61" t="s">
        <v>182</v>
      </c>
      <c r="B58" s="64">
        <v>70</v>
      </c>
      <c r="C58" s="13">
        <v>68.303044507343415</v>
      </c>
      <c r="D58" s="13">
        <v>70.058127225934243</v>
      </c>
      <c r="E58" s="13">
        <v>66.279809038379099</v>
      </c>
      <c r="F58" s="13">
        <v>56.557380670624539</v>
      </c>
      <c r="G58" s="13">
        <v>61.557938794597106</v>
      </c>
      <c r="H58" s="13">
        <v>63.319403181098515</v>
      </c>
      <c r="I58" s="13">
        <v>59.835150438698143</v>
      </c>
      <c r="J58" s="13">
        <v>63.46474186944134</v>
      </c>
      <c r="K58" s="13">
        <v>65.036990556105508</v>
      </c>
      <c r="L58" s="13">
        <v>62.274217309446534</v>
      </c>
    </row>
    <row r="59" spans="1:12" x14ac:dyDescent="0.25">
      <c r="A59" s="61" t="s">
        <v>183</v>
      </c>
      <c r="B59" s="64">
        <v>67</v>
      </c>
      <c r="C59" s="13">
        <v>68.451859996817674</v>
      </c>
      <c r="D59" s="13">
        <v>67.313521776714396</v>
      </c>
      <c r="E59" s="13">
        <v>68.79977571607958</v>
      </c>
      <c r="F59" s="13">
        <v>64.921371849857749</v>
      </c>
      <c r="G59" s="13">
        <v>55.923901517019921</v>
      </c>
      <c r="H59" s="13">
        <v>60.705313701947702</v>
      </c>
      <c r="I59" s="13">
        <v>62.34424360560125</v>
      </c>
      <c r="J59" s="13">
        <v>58.920521470116547</v>
      </c>
      <c r="K59" s="13">
        <v>62.450680120126812</v>
      </c>
      <c r="L59" s="13">
        <v>64.020556923096478</v>
      </c>
    </row>
    <row r="60" spans="1:12" x14ac:dyDescent="0.25">
      <c r="A60" s="61" t="s">
        <v>184</v>
      </c>
      <c r="B60" s="64">
        <v>53</v>
      </c>
      <c r="C60" s="13">
        <v>65.764887386243132</v>
      </c>
      <c r="D60" s="13">
        <v>67.389842111797108</v>
      </c>
      <c r="E60" s="13">
        <v>66.702045806706494</v>
      </c>
      <c r="F60" s="13">
        <v>67.786316786118931</v>
      </c>
      <c r="G60" s="13">
        <v>63.992641446312433</v>
      </c>
      <c r="H60" s="13">
        <v>55.486531200839259</v>
      </c>
      <c r="I60" s="13">
        <v>60.25141584510623</v>
      </c>
      <c r="J60" s="13">
        <v>61.655866071399082</v>
      </c>
      <c r="K60" s="13">
        <v>58.354637756094704</v>
      </c>
      <c r="L60" s="13">
        <v>61.789816809092109</v>
      </c>
    </row>
    <row r="61" spans="1:12" x14ac:dyDescent="0.25">
      <c r="A61" s="61" t="s">
        <v>185</v>
      </c>
      <c r="B61" s="64">
        <v>67</v>
      </c>
      <c r="C61" s="13">
        <v>52.397630377162791</v>
      </c>
      <c r="D61" s="13">
        <v>64.38597161957567</v>
      </c>
      <c r="E61" s="13">
        <v>66.104929186735887</v>
      </c>
      <c r="F61" s="13">
        <v>65.580635713330608</v>
      </c>
      <c r="G61" s="13">
        <v>66.451552414576184</v>
      </c>
      <c r="H61" s="13">
        <v>62.634267328572278</v>
      </c>
      <c r="I61" s="13">
        <v>54.816569830022239</v>
      </c>
      <c r="J61" s="13">
        <v>59.389739205309475</v>
      </c>
      <c r="K61" s="13">
        <v>60.611136794199169</v>
      </c>
      <c r="L61" s="13">
        <v>57.467236562746514</v>
      </c>
    </row>
    <row r="62" spans="1:12" x14ac:dyDescent="0.25">
      <c r="A62" s="61" t="s">
        <v>186</v>
      </c>
      <c r="B62" s="64">
        <v>43</v>
      </c>
      <c r="C62" s="13">
        <v>65.866385118779604</v>
      </c>
      <c r="D62" s="13">
        <v>52.047252585526522</v>
      </c>
      <c r="E62" s="13">
        <v>63.349250411358064</v>
      </c>
      <c r="F62" s="13">
        <v>64.893013332702736</v>
      </c>
      <c r="G62" s="13">
        <v>64.694104026971971</v>
      </c>
      <c r="H62" s="13">
        <v>65.257197728916879</v>
      </c>
      <c r="I62" s="13">
        <v>61.638640114511787</v>
      </c>
      <c r="J62" s="13">
        <v>54.259907660898236</v>
      </c>
      <c r="K62" s="13">
        <v>58.696664834999318</v>
      </c>
      <c r="L62" s="13">
        <v>59.804071070244056</v>
      </c>
    </row>
    <row r="63" spans="1:12" x14ac:dyDescent="0.25">
      <c r="A63" s="61" t="s">
        <v>187</v>
      </c>
      <c r="B63" s="64">
        <v>47</v>
      </c>
      <c r="C63" s="13">
        <v>43.153983147978167</v>
      </c>
      <c r="D63" s="13">
        <v>64.706080524850051</v>
      </c>
      <c r="E63" s="13">
        <v>51.577957372435044</v>
      </c>
      <c r="F63" s="13">
        <v>62.024381772586885</v>
      </c>
      <c r="G63" s="13">
        <v>63.600061477730691</v>
      </c>
      <c r="H63" s="13">
        <v>63.515407967761178</v>
      </c>
      <c r="I63" s="13">
        <v>64.008090197912907</v>
      </c>
      <c r="J63" s="13">
        <v>60.410330446091464</v>
      </c>
      <c r="K63" s="13">
        <v>53.522228316653383</v>
      </c>
      <c r="L63" s="13">
        <v>57.842083411024355</v>
      </c>
    </row>
    <row r="64" spans="1:12" x14ac:dyDescent="0.25">
      <c r="A64" s="61" t="s">
        <v>188</v>
      </c>
      <c r="B64" s="64">
        <v>47</v>
      </c>
      <c r="C64" s="13">
        <v>46.721746945253742</v>
      </c>
      <c r="D64" s="13">
        <v>43.18980433353142</v>
      </c>
      <c r="E64" s="13">
        <v>63.465897388875163</v>
      </c>
      <c r="F64" s="13">
        <v>50.866308363975321</v>
      </c>
      <c r="G64" s="13">
        <v>60.651127398837865</v>
      </c>
      <c r="H64" s="13">
        <v>62.081792031250693</v>
      </c>
      <c r="I64" s="13">
        <v>62.297287800799786</v>
      </c>
      <c r="J64" s="13">
        <v>62.557744854618271</v>
      </c>
      <c r="K64" s="13">
        <v>59.071450736896146</v>
      </c>
      <c r="L64" s="13">
        <v>52.6660831142988</v>
      </c>
    </row>
    <row r="65" spans="1:12" x14ac:dyDescent="0.25">
      <c r="A65" s="61" t="s">
        <v>189</v>
      </c>
      <c r="B65" s="64">
        <v>55</v>
      </c>
      <c r="C65" s="13">
        <v>46.865330255351502</v>
      </c>
      <c r="D65" s="13">
        <v>46.63641622686746</v>
      </c>
      <c r="E65" s="13">
        <v>43.349811830160895</v>
      </c>
      <c r="F65" s="13">
        <v>62.344930359786069</v>
      </c>
      <c r="G65" s="13">
        <v>50.366845395981763</v>
      </c>
      <c r="H65" s="13">
        <v>59.461707927176235</v>
      </c>
      <c r="I65" s="13">
        <v>60.965634598125014</v>
      </c>
      <c r="J65" s="13">
        <v>61.255468279909579</v>
      </c>
      <c r="K65" s="13">
        <v>61.397705306147238</v>
      </c>
      <c r="L65" s="13">
        <v>58.033244743264589</v>
      </c>
    </row>
    <row r="66" spans="1:12" x14ac:dyDescent="0.25">
      <c r="A66" s="61" t="s">
        <v>190</v>
      </c>
      <c r="B66" s="64">
        <v>59</v>
      </c>
      <c r="C66" s="13">
        <v>54.150883401429105</v>
      </c>
      <c r="D66" s="13">
        <v>46.470421268319633</v>
      </c>
      <c r="E66" s="13">
        <v>46.231929846636092</v>
      </c>
      <c r="F66" s="13">
        <v>43.067989049180127</v>
      </c>
      <c r="G66" s="13">
        <v>60.951214447413271</v>
      </c>
      <c r="H66" s="13">
        <v>49.491756285310913</v>
      </c>
      <c r="I66" s="13">
        <v>58.071123549055187</v>
      </c>
      <c r="J66" s="13">
        <v>59.461283987685654</v>
      </c>
      <c r="K66" s="13">
        <v>59.871421971400594</v>
      </c>
      <c r="L66" s="13">
        <v>59.928537965075911</v>
      </c>
    </row>
    <row r="67" spans="1:12" x14ac:dyDescent="0.25">
      <c r="A67" s="61" t="s">
        <v>191</v>
      </c>
      <c r="B67" s="64">
        <v>49</v>
      </c>
      <c r="C67" s="13">
        <v>57.750946482441336</v>
      </c>
      <c r="D67" s="13">
        <v>53.391758984560852</v>
      </c>
      <c r="E67" s="13">
        <v>46.07276495716809</v>
      </c>
      <c r="F67" s="13">
        <v>45.687647910252466</v>
      </c>
      <c r="G67" s="13">
        <v>42.759167372092286</v>
      </c>
      <c r="H67" s="13">
        <v>59.509020992973319</v>
      </c>
      <c r="I67" s="13">
        <v>48.72501953412624</v>
      </c>
      <c r="J67" s="13">
        <v>56.688677400466609</v>
      </c>
      <c r="K67" s="13">
        <v>58.032641711534218</v>
      </c>
      <c r="L67" s="13">
        <v>58.583010939697779</v>
      </c>
    </row>
    <row r="68" spans="1:12" x14ac:dyDescent="0.25">
      <c r="A68" s="61" t="s">
        <v>192</v>
      </c>
      <c r="B68" s="64">
        <v>47</v>
      </c>
      <c r="C68" s="13">
        <v>48.242700754261648</v>
      </c>
      <c r="D68" s="13">
        <v>56.735281764303785</v>
      </c>
      <c r="E68" s="13">
        <v>52.77339298980781</v>
      </c>
      <c r="F68" s="13">
        <v>45.599029324864972</v>
      </c>
      <c r="G68" s="13">
        <v>45.258021398561169</v>
      </c>
      <c r="H68" s="13">
        <v>42.418670393932906</v>
      </c>
      <c r="I68" s="13">
        <v>58.36106431816664</v>
      </c>
      <c r="J68" s="13">
        <v>47.999419730321065</v>
      </c>
      <c r="K68" s="13">
        <v>55.487729961445801</v>
      </c>
      <c r="L68" s="13">
        <v>56.818423052484214</v>
      </c>
    </row>
    <row r="69" spans="1:12" x14ac:dyDescent="0.25">
      <c r="A69" s="61" t="s">
        <v>193</v>
      </c>
      <c r="B69" s="64">
        <v>53</v>
      </c>
      <c r="C69" s="13">
        <v>46.27503955278565</v>
      </c>
      <c r="D69" s="13">
        <v>47.480474509773458</v>
      </c>
      <c r="E69" s="13">
        <v>55.687280932787594</v>
      </c>
      <c r="F69" s="13">
        <v>51.868928316131026</v>
      </c>
      <c r="G69" s="13">
        <v>45.067788945246853</v>
      </c>
      <c r="H69" s="13">
        <v>44.634789697047758</v>
      </c>
      <c r="I69" s="13">
        <v>42.035777780075158</v>
      </c>
      <c r="J69" s="13">
        <v>57.055286220148254</v>
      </c>
      <c r="K69" s="13">
        <v>47.17955820165767</v>
      </c>
      <c r="L69" s="13">
        <v>54.245275008042512</v>
      </c>
    </row>
    <row r="70" spans="1:12" x14ac:dyDescent="0.25">
      <c r="A70" s="61" t="s">
        <v>194</v>
      </c>
      <c r="B70" s="64">
        <v>49</v>
      </c>
      <c r="C70" s="13">
        <v>51.685968680594172</v>
      </c>
      <c r="D70" s="13">
        <v>45.402432093122485</v>
      </c>
      <c r="E70" s="13">
        <v>46.557349689929438</v>
      </c>
      <c r="F70" s="13">
        <v>54.268868841609297</v>
      </c>
      <c r="G70" s="13">
        <v>50.832199352599957</v>
      </c>
      <c r="H70" s="13">
        <v>44.255222898258353</v>
      </c>
      <c r="I70" s="13">
        <v>43.891061787344746</v>
      </c>
      <c r="J70" s="13">
        <v>41.384663595754276</v>
      </c>
      <c r="K70" s="13">
        <v>55.532438557582367</v>
      </c>
      <c r="L70" s="13">
        <v>46.200710830307472</v>
      </c>
    </row>
    <row r="71" spans="1:12" x14ac:dyDescent="0.25">
      <c r="A71" s="61" t="s">
        <v>195</v>
      </c>
      <c r="B71" s="64">
        <v>53</v>
      </c>
      <c r="C71" s="13">
        <v>47.774122437414952</v>
      </c>
      <c r="D71" s="13">
        <v>50.715814879699018</v>
      </c>
      <c r="E71" s="13">
        <v>44.765633380962967</v>
      </c>
      <c r="F71" s="13">
        <v>45.67604364271434</v>
      </c>
      <c r="G71" s="13">
        <v>53.19133142510352</v>
      </c>
      <c r="H71" s="13">
        <v>49.912015197806483</v>
      </c>
      <c r="I71" s="13">
        <v>43.691481854209037</v>
      </c>
      <c r="J71" s="13">
        <v>43.254500957202112</v>
      </c>
      <c r="K71" s="13">
        <v>40.857187382722522</v>
      </c>
      <c r="L71" s="13">
        <v>54.317626354770063</v>
      </c>
    </row>
    <row r="72" spans="1:12" x14ac:dyDescent="0.25">
      <c r="A72" s="61" t="s">
        <v>196</v>
      </c>
      <c r="B72" s="64">
        <v>58</v>
      </c>
      <c r="C72" s="13">
        <v>51.592386880218484</v>
      </c>
      <c r="D72" s="13">
        <v>46.570537331180596</v>
      </c>
      <c r="E72" s="13">
        <v>49.674564583861986</v>
      </c>
      <c r="F72" s="13">
        <v>43.869122382404612</v>
      </c>
      <c r="G72" s="13">
        <v>44.783274176395487</v>
      </c>
      <c r="H72" s="13">
        <v>51.918648246680483</v>
      </c>
      <c r="I72" s="13">
        <v>48.967975726819851</v>
      </c>
      <c r="J72" s="13">
        <v>42.941717922853229</v>
      </c>
      <c r="K72" s="13">
        <v>42.469499403957521</v>
      </c>
      <c r="L72" s="13">
        <v>40.250053857357287</v>
      </c>
    </row>
    <row r="73" spans="1:12" x14ac:dyDescent="0.25">
      <c r="A73" s="61" t="s">
        <v>197</v>
      </c>
      <c r="B73" s="64">
        <v>42</v>
      </c>
      <c r="C73" s="13">
        <v>56.242417579483238</v>
      </c>
      <c r="D73" s="13">
        <v>50.186225448904736</v>
      </c>
      <c r="E73" s="13">
        <v>45.345250436740038</v>
      </c>
      <c r="F73" s="13">
        <v>48.330978429749983</v>
      </c>
      <c r="G73" s="13">
        <v>42.947214003968298</v>
      </c>
      <c r="H73" s="13">
        <v>43.712686028371877</v>
      </c>
      <c r="I73" s="13">
        <v>50.652539350724396</v>
      </c>
      <c r="J73" s="13">
        <v>47.833172417222094</v>
      </c>
      <c r="K73" s="13">
        <v>42.055416440646297</v>
      </c>
      <c r="L73" s="13">
        <v>41.616297214830169</v>
      </c>
    </row>
    <row r="74" spans="1:12" x14ac:dyDescent="0.25">
      <c r="A74" s="61" t="s">
        <v>198</v>
      </c>
      <c r="B74" s="64">
        <v>48</v>
      </c>
      <c r="C74" s="13">
        <v>40.872148643448874</v>
      </c>
      <c r="D74" s="13">
        <v>54.556658370513411</v>
      </c>
      <c r="E74" s="13">
        <v>48.792160575164736</v>
      </c>
      <c r="F74" s="13">
        <v>43.892164698004869</v>
      </c>
      <c r="G74" s="13">
        <v>47.06843876793711</v>
      </c>
      <c r="H74" s="13">
        <v>41.904317703377252</v>
      </c>
      <c r="I74" s="13">
        <v>42.697603499902897</v>
      </c>
      <c r="J74" s="13">
        <v>49.270467800996862</v>
      </c>
      <c r="K74" s="13">
        <v>46.617116670391269</v>
      </c>
      <c r="L74" s="13">
        <v>41.160497846252355</v>
      </c>
    </row>
    <row r="75" spans="1:12" x14ac:dyDescent="0.25">
      <c r="A75" s="61" t="s">
        <v>199</v>
      </c>
      <c r="B75" s="64">
        <v>52</v>
      </c>
      <c r="C75" s="13">
        <v>46.653806126199989</v>
      </c>
      <c r="D75" s="13">
        <v>39.939581119470823</v>
      </c>
      <c r="E75" s="13">
        <v>53.055990065130352</v>
      </c>
      <c r="F75" s="13">
        <v>47.317747834846323</v>
      </c>
      <c r="G75" s="13">
        <v>42.712477695389893</v>
      </c>
      <c r="H75" s="13">
        <v>45.800300686921716</v>
      </c>
      <c r="I75" s="13">
        <v>41.022531068994709</v>
      </c>
      <c r="J75" s="13">
        <v>41.65133892745272</v>
      </c>
      <c r="K75" s="13">
        <v>47.933034139450754</v>
      </c>
      <c r="L75" s="13">
        <v>45.488431433322354</v>
      </c>
    </row>
    <row r="76" spans="1:12" x14ac:dyDescent="0.25">
      <c r="A76" s="61" t="s">
        <v>200</v>
      </c>
      <c r="B76" s="64">
        <v>47</v>
      </c>
      <c r="C76" s="13">
        <v>50.38720595585454</v>
      </c>
      <c r="D76" s="13">
        <v>45.374856600338411</v>
      </c>
      <c r="E76" s="13">
        <v>38.89053458785493</v>
      </c>
      <c r="F76" s="13">
        <v>51.204979908933346</v>
      </c>
      <c r="G76" s="13">
        <v>45.855791192448493</v>
      </c>
      <c r="H76" s="13">
        <v>41.332795766510372</v>
      </c>
      <c r="I76" s="13">
        <v>44.516139906551025</v>
      </c>
      <c r="J76" s="13">
        <v>39.942791835990192</v>
      </c>
      <c r="K76" s="13">
        <v>40.494115996640907</v>
      </c>
      <c r="L76" s="13">
        <v>46.558574565357155</v>
      </c>
    </row>
    <row r="77" spans="1:12" x14ac:dyDescent="0.25">
      <c r="A77" s="61" t="s">
        <v>201</v>
      </c>
      <c r="B77" s="64">
        <v>34</v>
      </c>
      <c r="C77" s="13">
        <v>45.292905071047095</v>
      </c>
      <c r="D77" s="13">
        <v>48.682587136924973</v>
      </c>
      <c r="E77" s="13">
        <v>43.936008194074162</v>
      </c>
      <c r="F77" s="13">
        <v>37.587362075600204</v>
      </c>
      <c r="G77" s="13">
        <v>49.389240185763803</v>
      </c>
      <c r="H77" s="13">
        <v>44.210422468203795</v>
      </c>
      <c r="I77" s="13">
        <v>39.99591324150029</v>
      </c>
      <c r="J77" s="13">
        <v>43.068959340937376</v>
      </c>
      <c r="K77" s="13">
        <v>38.737805520817325</v>
      </c>
      <c r="L77" s="13">
        <v>39.272173016170449</v>
      </c>
    </row>
    <row r="78" spans="1:12" x14ac:dyDescent="0.25">
      <c r="A78" s="61" t="s">
        <v>202</v>
      </c>
      <c r="B78" s="64">
        <v>35</v>
      </c>
      <c r="C78" s="13">
        <v>32.997262989827107</v>
      </c>
      <c r="D78" s="13">
        <v>43.583112664298305</v>
      </c>
      <c r="E78" s="13">
        <v>46.924442499172336</v>
      </c>
      <c r="F78" s="13">
        <v>42.239835330791585</v>
      </c>
      <c r="G78" s="13">
        <v>36.300841062749399</v>
      </c>
      <c r="H78" s="13">
        <v>47.410881914033901</v>
      </c>
      <c r="I78" s="13">
        <v>42.600147640580715</v>
      </c>
      <c r="J78" s="13">
        <v>38.521262740873077</v>
      </c>
      <c r="K78" s="13">
        <v>41.51239639491471</v>
      </c>
      <c r="L78" s="13">
        <v>37.519126829312007</v>
      </c>
    </row>
    <row r="79" spans="1:12" x14ac:dyDescent="0.25">
      <c r="A79" s="61" t="s">
        <v>203</v>
      </c>
      <c r="B79" s="64">
        <v>52</v>
      </c>
      <c r="C79" s="13">
        <v>33.912167932717303</v>
      </c>
      <c r="D79" s="13">
        <v>32.121333955012126</v>
      </c>
      <c r="E79" s="13">
        <v>42.116343129649351</v>
      </c>
      <c r="F79" s="13">
        <v>45.147379860371657</v>
      </c>
      <c r="G79" s="13">
        <v>40.867342984254492</v>
      </c>
      <c r="H79" s="13">
        <v>35.085526589413085</v>
      </c>
      <c r="I79" s="13">
        <v>45.753720074822461</v>
      </c>
      <c r="J79" s="13">
        <v>41.109025009547004</v>
      </c>
      <c r="K79" s="13">
        <v>37.165131388053183</v>
      </c>
      <c r="L79" s="13">
        <v>40.184942325960478</v>
      </c>
    </row>
    <row r="80" spans="1:12" x14ac:dyDescent="0.25">
      <c r="A80" s="61" t="s">
        <v>204</v>
      </c>
      <c r="B80" s="64">
        <v>45</v>
      </c>
      <c r="C80" s="13">
        <v>49.951761952234925</v>
      </c>
      <c r="D80" s="13">
        <v>32.886873522346988</v>
      </c>
      <c r="E80" s="13">
        <v>31.315211721872931</v>
      </c>
      <c r="F80" s="13">
        <v>40.54480763663333</v>
      </c>
      <c r="G80" s="13">
        <v>43.578812985950208</v>
      </c>
      <c r="H80" s="13">
        <v>39.473397879474021</v>
      </c>
      <c r="I80" s="13">
        <v>34.03055181670517</v>
      </c>
      <c r="J80" s="13">
        <v>44.149868538193466</v>
      </c>
      <c r="K80" s="13">
        <v>39.660370766975241</v>
      </c>
      <c r="L80" s="13">
        <v>35.96644536300991</v>
      </c>
    </row>
    <row r="81" spans="1:12" x14ac:dyDescent="0.25">
      <c r="A81" s="61" t="s">
        <v>205</v>
      </c>
      <c r="B81" s="64">
        <v>34</v>
      </c>
      <c r="C81" s="13">
        <v>42.944583930113801</v>
      </c>
      <c r="D81" s="13">
        <v>47.597420961421989</v>
      </c>
      <c r="E81" s="13">
        <v>31.641070509964919</v>
      </c>
      <c r="F81" s="13">
        <v>30.124649211796413</v>
      </c>
      <c r="G81" s="13">
        <v>38.800411583338011</v>
      </c>
      <c r="H81" s="13">
        <v>41.638241511446545</v>
      </c>
      <c r="I81" s="13">
        <v>37.881699438315721</v>
      </c>
      <c r="J81" s="13">
        <v>32.710975935437546</v>
      </c>
      <c r="K81" s="13">
        <v>42.211842477582699</v>
      </c>
      <c r="L81" s="13">
        <v>38.036450195478729</v>
      </c>
    </row>
    <row r="82" spans="1:12" x14ac:dyDescent="0.25">
      <c r="A82" s="61" t="s">
        <v>206</v>
      </c>
      <c r="B82" s="64">
        <v>39</v>
      </c>
      <c r="C82" s="13">
        <v>32.620488175398258</v>
      </c>
      <c r="D82" s="13">
        <v>41.036104578507825</v>
      </c>
      <c r="E82" s="13">
        <v>45.462285753376889</v>
      </c>
      <c r="F82" s="13">
        <v>30.34401939673748</v>
      </c>
      <c r="G82" s="13">
        <v>29.059994870290161</v>
      </c>
      <c r="H82" s="13">
        <v>37.124335912390066</v>
      </c>
      <c r="I82" s="13">
        <v>39.93171606001826</v>
      </c>
      <c r="J82" s="13">
        <v>36.371282527881959</v>
      </c>
      <c r="K82" s="13">
        <v>31.425173448371954</v>
      </c>
      <c r="L82" s="13">
        <v>40.487943048423823</v>
      </c>
    </row>
    <row r="83" spans="1:12" x14ac:dyDescent="0.25">
      <c r="A83" s="61" t="s">
        <v>207</v>
      </c>
      <c r="B83" s="64">
        <v>27</v>
      </c>
      <c r="C83" s="13">
        <v>37.266949114018026</v>
      </c>
      <c r="D83" s="13">
        <v>31.200539284665698</v>
      </c>
      <c r="E83" s="13">
        <v>39.170794071928469</v>
      </c>
      <c r="F83" s="13">
        <v>43.146817576988042</v>
      </c>
      <c r="G83" s="13">
        <v>29.094092865919027</v>
      </c>
      <c r="H83" s="13">
        <v>27.917814898234994</v>
      </c>
      <c r="I83" s="13">
        <v>35.538145303033147</v>
      </c>
      <c r="J83" s="13">
        <v>38.176390980941349</v>
      </c>
      <c r="K83" s="13">
        <v>34.787746964272955</v>
      </c>
      <c r="L83" s="13">
        <v>30.18494406792351</v>
      </c>
    </row>
    <row r="84" spans="1:12" x14ac:dyDescent="0.25">
      <c r="A84" s="61" t="s">
        <v>208</v>
      </c>
      <c r="B84" s="64">
        <v>35</v>
      </c>
      <c r="C84" s="13">
        <v>25.917314162577263</v>
      </c>
      <c r="D84" s="13">
        <v>35.580868107811881</v>
      </c>
      <c r="E84" s="13">
        <v>29.895126811324541</v>
      </c>
      <c r="F84" s="13">
        <v>37.219730662213671</v>
      </c>
      <c r="G84" s="13">
        <v>41.00985263130525</v>
      </c>
      <c r="H84" s="13">
        <v>27.852271494527358</v>
      </c>
      <c r="I84" s="13">
        <v>26.876282418857041</v>
      </c>
      <c r="J84" s="13">
        <v>33.981756598762352</v>
      </c>
      <c r="K84" s="13">
        <v>36.444206690450741</v>
      </c>
      <c r="L84" s="13">
        <v>33.355760874556353</v>
      </c>
    </row>
    <row r="85" spans="1:12" x14ac:dyDescent="0.25">
      <c r="A85" s="61" t="s">
        <v>209</v>
      </c>
      <c r="B85" s="64">
        <v>26</v>
      </c>
      <c r="C85" s="13">
        <v>33.288275044702402</v>
      </c>
      <c r="D85" s="13">
        <v>24.735745659423365</v>
      </c>
      <c r="E85" s="13">
        <v>33.878283719021589</v>
      </c>
      <c r="F85" s="13">
        <v>28.39102980443564</v>
      </c>
      <c r="G85" s="13">
        <v>35.258326267901424</v>
      </c>
      <c r="H85" s="13">
        <v>38.771453119311673</v>
      </c>
      <c r="I85" s="13">
        <v>26.610364631655841</v>
      </c>
      <c r="J85" s="13">
        <v>25.739160580774389</v>
      </c>
      <c r="K85" s="13">
        <v>32.320310412656958</v>
      </c>
      <c r="L85" s="13">
        <v>34.708781811540909</v>
      </c>
    </row>
    <row r="86" spans="1:12" x14ac:dyDescent="0.25">
      <c r="A86" s="61" t="s">
        <v>210</v>
      </c>
      <c r="B86" s="64">
        <v>29</v>
      </c>
      <c r="C86" s="13">
        <v>24.795870667476109</v>
      </c>
      <c r="D86" s="13">
        <v>31.577283261081014</v>
      </c>
      <c r="E86" s="13">
        <v>23.618912330154842</v>
      </c>
      <c r="F86" s="13">
        <v>32.109124147646419</v>
      </c>
      <c r="G86" s="13">
        <v>26.976008840372135</v>
      </c>
      <c r="H86" s="13">
        <v>33.336303416939195</v>
      </c>
      <c r="I86" s="13">
        <v>36.731440826770786</v>
      </c>
      <c r="J86" s="13">
        <v>25.394465827332262</v>
      </c>
      <c r="K86" s="13">
        <v>24.57965136099126</v>
      </c>
      <c r="L86" s="13">
        <v>30.774016888018547</v>
      </c>
    </row>
    <row r="87" spans="1:12" x14ac:dyDescent="0.25">
      <c r="A87" s="61" t="s">
        <v>211</v>
      </c>
      <c r="B87" s="64">
        <v>23</v>
      </c>
      <c r="C87" s="13">
        <v>27.351908779407314</v>
      </c>
      <c r="D87" s="13">
        <v>23.475910022163436</v>
      </c>
      <c r="E87" s="13">
        <v>29.845428670759944</v>
      </c>
      <c r="F87" s="13">
        <v>22.350094804600801</v>
      </c>
      <c r="G87" s="13">
        <v>30.298420342189587</v>
      </c>
      <c r="H87" s="13">
        <v>25.455471991186645</v>
      </c>
      <c r="I87" s="13">
        <v>31.446911085634547</v>
      </c>
      <c r="J87" s="13">
        <v>34.620959612326878</v>
      </c>
      <c r="K87" s="13">
        <v>24.052457529201703</v>
      </c>
      <c r="L87" s="13">
        <v>23.392245891788363</v>
      </c>
    </row>
    <row r="88" spans="1:12" x14ac:dyDescent="0.25">
      <c r="A88" s="61" t="s">
        <v>212</v>
      </c>
      <c r="B88" s="64">
        <v>25</v>
      </c>
      <c r="C88" s="13">
        <v>21.688035336331492</v>
      </c>
      <c r="D88" s="13">
        <v>25.594637314114195</v>
      </c>
      <c r="E88" s="13">
        <v>22.138767644989425</v>
      </c>
      <c r="F88" s="13">
        <v>27.949474451530904</v>
      </c>
      <c r="G88" s="13">
        <v>21.020743136469449</v>
      </c>
      <c r="H88" s="13">
        <v>28.412461167743309</v>
      </c>
      <c r="I88" s="13">
        <v>23.954381390809843</v>
      </c>
      <c r="J88" s="13">
        <v>29.48901546096663</v>
      </c>
      <c r="K88" s="13">
        <v>32.39685409125893</v>
      </c>
      <c r="L88" s="13">
        <v>22.699784645742952</v>
      </c>
    </row>
    <row r="89" spans="1:12" x14ac:dyDescent="0.25">
      <c r="A89" s="61" t="s">
        <v>213</v>
      </c>
      <c r="B89" s="64">
        <v>21</v>
      </c>
      <c r="C89" s="13">
        <v>23.383416180857147</v>
      </c>
      <c r="D89" s="13">
        <v>20.270643045324661</v>
      </c>
      <c r="E89" s="13">
        <v>23.890462138428525</v>
      </c>
      <c r="F89" s="13">
        <v>20.711407930075424</v>
      </c>
      <c r="G89" s="13">
        <v>26.032652950953949</v>
      </c>
      <c r="H89" s="13">
        <v>19.637604139925685</v>
      </c>
      <c r="I89" s="13">
        <v>26.599828953011432</v>
      </c>
      <c r="J89" s="13">
        <v>22.423565805085392</v>
      </c>
      <c r="K89" s="13">
        <v>27.484584838981736</v>
      </c>
      <c r="L89" s="13">
        <v>30.245477372923599</v>
      </c>
    </row>
    <row r="90" spans="1:12" x14ac:dyDescent="0.25">
      <c r="A90" s="61" t="s">
        <v>214</v>
      </c>
      <c r="B90" s="64">
        <v>23</v>
      </c>
      <c r="C90" s="13">
        <v>19.437516573452044</v>
      </c>
      <c r="D90" s="13">
        <v>21.664945794109368</v>
      </c>
      <c r="E90" s="13">
        <v>18.859121314829935</v>
      </c>
      <c r="F90" s="13">
        <v>22.100969848866431</v>
      </c>
      <c r="G90" s="13">
        <v>19.224412087850315</v>
      </c>
      <c r="H90" s="13">
        <v>24.06672168622195</v>
      </c>
      <c r="I90" s="13">
        <v>18.286995610354623</v>
      </c>
      <c r="J90" s="13">
        <v>24.747201531656785</v>
      </c>
      <c r="K90" s="13">
        <v>20.819472748560301</v>
      </c>
      <c r="L90" s="13">
        <v>25.514123260202901</v>
      </c>
    </row>
    <row r="91" spans="1:12" x14ac:dyDescent="0.25">
      <c r="A91" s="61" t="s">
        <v>215</v>
      </c>
      <c r="B91" s="64">
        <v>60</v>
      </c>
      <c r="C91" s="13">
        <v>73.03639338790741</v>
      </c>
      <c r="D91" s="13">
        <v>80.848006466155383</v>
      </c>
      <c r="E91" s="13">
        <v>90.427592218400164</v>
      </c>
      <c r="F91" s="13">
        <v>96.368951742229186</v>
      </c>
      <c r="G91" s="13">
        <v>103.82359541236589</v>
      </c>
      <c r="H91" s="13">
        <v>107.72309736163673</v>
      </c>
      <c r="I91" s="13">
        <v>116.1945407164725</v>
      </c>
      <c r="J91" s="13">
        <v>118.32008434214893</v>
      </c>
      <c r="K91" s="13">
        <v>125.87261004976267</v>
      </c>
      <c r="L91" s="13">
        <v>128.98910238936756</v>
      </c>
    </row>
    <row r="92" spans="1:12" x14ac:dyDescent="0.25">
      <c r="A92" s="61" t="s">
        <v>3</v>
      </c>
      <c r="B92" s="62">
        <v>4287</v>
      </c>
      <c r="C92" s="62">
        <v>4295.2631380379253</v>
      </c>
      <c r="D92" s="62">
        <v>4304.6704912774176</v>
      </c>
      <c r="E92" s="62">
        <v>4317.5819685666329</v>
      </c>
      <c r="F92" s="62">
        <v>4316.3605975505034</v>
      </c>
      <c r="G92" s="62">
        <v>4313.2066662129482</v>
      </c>
      <c r="H92" s="62">
        <v>4299.7714767206044</v>
      </c>
      <c r="I92" s="62">
        <v>4293.856156842091</v>
      </c>
      <c r="J92" s="62">
        <v>4284.0882065019341</v>
      </c>
      <c r="K92" s="62">
        <v>4273.5327822170193</v>
      </c>
      <c r="L92" s="62">
        <v>4267.8301506608841</v>
      </c>
    </row>
    <row r="93" spans="1:12" x14ac:dyDescent="0.25">
      <c r="A93" s="63" t="s">
        <v>216</v>
      </c>
      <c r="B93" s="2"/>
    </row>
    <row r="94" spans="1:12" x14ac:dyDescent="0.25">
      <c r="A94" s="63" t="s">
        <v>266</v>
      </c>
      <c r="B94" s="2"/>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row r="114" spans="8:17" x14ac:dyDescent="0.25">
      <c r="H114" s="13"/>
      <c r="I114" s="13"/>
      <c r="J114" s="13"/>
      <c r="K114" s="13"/>
      <c r="L114" s="13"/>
      <c r="M114" s="13"/>
      <c r="N114" s="13"/>
      <c r="O114" s="13"/>
      <c r="P114" s="13"/>
      <c r="Q114" s="13"/>
    </row>
    <row r="115" spans="8:17" x14ac:dyDescent="0.25">
      <c r="H115" s="13"/>
      <c r="I115" s="13"/>
      <c r="J115" s="13"/>
      <c r="K115" s="13"/>
      <c r="L115" s="13"/>
      <c r="M115" s="13"/>
      <c r="N115" s="13"/>
      <c r="O115" s="13"/>
      <c r="P115" s="13"/>
      <c r="Q115" s="13"/>
    </row>
    <row r="116" spans="8:17" x14ac:dyDescent="0.25">
      <c r="H116" s="13"/>
      <c r="I116" s="13"/>
      <c r="J116" s="13"/>
      <c r="K116" s="13"/>
      <c r="L116" s="13"/>
      <c r="M116" s="13"/>
      <c r="N116" s="13"/>
      <c r="O116" s="13"/>
      <c r="P116" s="13"/>
      <c r="Q116" s="13"/>
    </row>
  </sheetData>
  <hyperlinks>
    <hyperlink ref="L1" location="Områdesregister!A1" display="Tillbaka till områdesregister" xr:uid="{C13C6BA7-403A-4A64-994D-6A15B16AA8C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A8376-AF0D-4730-9B9F-7CC19E8936F7}">
  <dimension ref="A1:Q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243</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63</v>
      </c>
      <c r="C6" s="13">
        <v>57.715216908033753</v>
      </c>
      <c r="D6" s="13">
        <v>55.19771264015624</v>
      </c>
      <c r="E6" s="13">
        <v>53.973289224811332</v>
      </c>
      <c r="F6" s="13">
        <v>52.934357154858304</v>
      </c>
      <c r="G6" s="13">
        <v>53.759894886317724</v>
      </c>
      <c r="H6" s="13">
        <v>54.010000767835614</v>
      </c>
      <c r="I6" s="13">
        <v>54.356857488032233</v>
      </c>
      <c r="J6" s="13">
        <v>54.691098647886292</v>
      </c>
      <c r="K6" s="13">
        <v>54.235246921659993</v>
      </c>
      <c r="L6" s="13">
        <v>53.992698457662293</v>
      </c>
    </row>
    <row r="7" spans="1:12" x14ac:dyDescent="0.25">
      <c r="A7" s="61" t="s">
        <v>132</v>
      </c>
      <c r="B7" s="64">
        <v>58</v>
      </c>
      <c r="C7" s="13">
        <v>63.48166446265644</v>
      </c>
      <c r="D7" s="13">
        <v>59.074013904138042</v>
      </c>
      <c r="E7" s="13">
        <v>57.219833226254501</v>
      </c>
      <c r="F7" s="13">
        <v>55.902251011745349</v>
      </c>
      <c r="G7" s="13">
        <v>55.170828705316715</v>
      </c>
      <c r="H7" s="13">
        <v>55.282468340929292</v>
      </c>
      <c r="I7" s="13">
        <v>55.683776924639368</v>
      </c>
      <c r="J7" s="13">
        <v>55.989372453165593</v>
      </c>
      <c r="K7" s="13">
        <v>56.490117289614645</v>
      </c>
      <c r="L7" s="13">
        <v>56.191080096723198</v>
      </c>
    </row>
    <row r="8" spans="1:12" x14ac:dyDescent="0.25">
      <c r="A8" s="61" t="s">
        <v>133</v>
      </c>
      <c r="B8" s="64">
        <v>60</v>
      </c>
      <c r="C8" s="13">
        <v>57.612259478664939</v>
      </c>
      <c r="D8" s="13">
        <v>63.172414797165231</v>
      </c>
      <c r="E8" s="13">
        <v>59.196428774153553</v>
      </c>
      <c r="F8" s="13">
        <v>57.378888662275799</v>
      </c>
      <c r="G8" s="13">
        <v>56.376451263174886</v>
      </c>
      <c r="H8" s="13">
        <v>55.177257926558113</v>
      </c>
      <c r="I8" s="13">
        <v>55.444224069685909</v>
      </c>
      <c r="J8" s="13">
        <v>55.836688163228217</v>
      </c>
      <c r="K8" s="13">
        <v>56.298794023720227</v>
      </c>
      <c r="L8" s="13">
        <v>56.999292117204519</v>
      </c>
    </row>
    <row r="9" spans="1:12" x14ac:dyDescent="0.25">
      <c r="A9" s="61" t="s">
        <v>134</v>
      </c>
      <c r="B9" s="64">
        <v>89</v>
      </c>
      <c r="C9" s="13">
        <v>60.612919535772562</v>
      </c>
      <c r="D9" s="13">
        <v>57.81084141297832</v>
      </c>
      <c r="E9" s="13">
        <v>63.27256059628693</v>
      </c>
      <c r="F9" s="13">
        <v>59.167312476173002</v>
      </c>
      <c r="G9" s="13">
        <v>57.677305784026935</v>
      </c>
      <c r="H9" s="13">
        <v>56.370416475696878</v>
      </c>
      <c r="I9" s="13">
        <v>55.394032707321294</v>
      </c>
      <c r="J9" s="13">
        <v>55.677120839285053</v>
      </c>
      <c r="K9" s="13">
        <v>56.17413177177918</v>
      </c>
      <c r="L9" s="13">
        <v>56.810436388770427</v>
      </c>
    </row>
    <row r="10" spans="1:12" x14ac:dyDescent="0.25">
      <c r="A10" s="61" t="s">
        <v>135</v>
      </c>
      <c r="B10" s="64">
        <v>80</v>
      </c>
      <c r="C10" s="13">
        <v>84.806556290315299</v>
      </c>
      <c r="D10" s="13">
        <v>61.118626500585464</v>
      </c>
      <c r="E10" s="13">
        <v>58.186367240649403</v>
      </c>
      <c r="F10" s="13">
        <v>63.106971266936242</v>
      </c>
      <c r="G10" s="13">
        <v>59.198962179195838</v>
      </c>
      <c r="H10" s="13">
        <v>57.543963157694051</v>
      </c>
      <c r="I10" s="13">
        <v>56.465085209710082</v>
      </c>
      <c r="J10" s="13">
        <v>55.591897218553768</v>
      </c>
      <c r="K10" s="13">
        <v>55.964012040705214</v>
      </c>
      <c r="L10" s="13">
        <v>56.601891798282274</v>
      </c>
    </row>
    <row r="11" spans="1:12" x14ac:dyDescent="0.25">
      <c r="A11" s="61" t="s">
        <v>136</v>
      </c>
      <c r="B11" s="64">
        <v>85</v>
      </c>
      <c r="C11" s="13">
        <v>77.833573527799771</v>
      </c>
      <c r="D11" s="13">
        <v>81.687248611076853</v>
      </c>
      <c r="E11" s="13">
        <v>61.539036942063653</v>
      </c>
      <c r="F11" s="13">
        <v>58.378525711644855</v>
      </c>
      <c r="G11" s="13">
        <v>62.989754312180288</v>
      </c>
      <c r="H11" s="13">
        <v>58.931890472721854</v>
      </c>
      <c r="I11" s="13">
        <v>57.533085814056783</v>
      </c>
      <c r="J11" s="13">
        <v>56.568996042860718</v>
      </c>
      <c r="K11" s="13">
        <v>55.837450167756316</v>
      </c>
      <c r="L11" s="13">
        <v>56.322880031512049</v>
      </c>
    </row>
    <row r="12" spans="1:12" x14ac:dyDescent="0.25">
      <c r="A12" s="61" t="s">
        <v>2</v>
      </c>
      <c r="B12" s="64">
        <v>102</v>
      </c>
      <c r="C12" s="13">
        <v>82.35826625387088</v>
      </c>
      <c r="D12" s="13">
        <v>76.223264648786866</v>
      </c>
      <c r="E12" s="13">
        <v>79.3893882825882</v>
      </c>
      <c r="F12" s="13">
        <v>61.829271505632093</v>
      </c>
      <c r="G12" s="13">
        <v>58.636134221636773</v>
      </c>
      <c r="H12" s="13">
        <v>62.664021106533447</v>
      </c>
      <c r="I12" s="13">
        <v>58.872793455686207</v>
      </c>
      <c r="J12" s="13">
        <v>57.622429389772989</v>
      </c>
      <c r="K12" s="13">
        <v>56.810410582954447</v>
      </c>
      <c r="L12" s="13">
        <v>56.235192019986599</v>
      </c>
    </row>
    <row r="13" spans="1:12" x14ac:dyDescent="0.25">
      <c r="A13" s="61" t="s">
        <v>137</v>
      </c>
      <c r="B13" s="64">
        <v>79</v>
      </c>
      <c r="C13" s="13">
        <v>98.034111103748884</v>
      </c>
      <c r="D13" s="13">
        <v>79.90606063647985</v>
      </c>
      <c r="E13" s="13">
        <v>74.545295704600875</v>
      </c>
      <c r="F13" s="13">
        <v>76.940088140014154</v>
      </c>
      <c r="G13" s="13">
        <v>61.555230220052415</v>
      </c>
      <c r="H13" s="13">
        <v>58.222326506453804</v>
      </c>
      <c r="I13" s="13">
        <v>61.999940918589068</v>
      </c>
      <c r="J13" s="13">
        <v>58.415771692886807</v>
      </c>
      <c r="K13" s="13">
        <v>57.337886263282222</v>
      </c>
      <c r="L13" s="13">
        <v>56.679183995797615</v>
      </c>
    </row>
    <row r="14" spans="1:12" x14ac:dyDescent="0.25">
      <c r="A14" s="61" t="s">
        <v>138</v>
      </c>
      <c r="B14" s="64">
        <v>91</v>
      </c>
      <c r="C14" s="13">
        <v>77.723231186170636</v>
      </c>
      <c r="D14" s="13">
        <v>96.317119296238729</v>
      </c>
      <c r="E14" s="13">
        <v>79.257699617486466</v>
      </c>
      <c r="F14" s="13">
        <v>74.287124564648579</v>
      </c>
      <c r="G14" s="13">
        <v>76.232612139315037</v>
      </c>
      <c r="H14" s="13">
        <v>62.157375205905005</v>
      </c>
      <c r="I14" s="13">
        <v>58.97909899209025</v>
      </c>
      <c r="J14" s="13">
        <v>62.553170543462116</v>
      </c>
      <c r="K14" s="13">
        <v>59.169398518473479</v>
      </c>
      <c r="L14" s="13">
        <v>58.253011552235115</v>
      </c>
    </row>
    <row r="15" spans="1:12" x14ac:dyDescent="0.25">
      <c r="A15" s="61" t="s">
        <v>139</v>
      </c>
      <c r="B15" s="64">
        <v>77</v>
      </c>
      <c r="C15" s="13">
        <v>88.461974212486936</v>
      </c>
      <c r="D15" s="13">
        <v>76.332093179824128</v>
      </c>
      <c r="E15" s="13">
        <v>94.423778414820063</v>
      </c>
      <c r="F15" s="13">
        <v>78.141809815310623</v>
      </c>
      <c r="G15" s="13">
        <v>73.667380957535229</v>
      </c>
      <c r="H15" s="13">
        <v>75.050153173383805</v>
      </c>
      <c r="I15" s="13">
        <v>62.348452896246371</v>
      </c>
      <c r="J15" s="13">
        <v>59.291947017603313</v>
      </c>
      <c r="K15" s="13">
        <v>62.716119259090597</v>
      </c>
      <c r="L15" s="13">
        <v>59.547301860300735</v>
      </c>
    </row>
    <row r="16" spans="1:12" x14ac:dyDescent="0.25">
      <c r="A16" s="61" t="s">
        <v>140</v>
      </c>
      <c r="B16" s="64">
        <v>87</v>
      </c>
      <c r="C16" s="13">
        <v>75.814278043916275</v>
      </c>
      <c r="D16" s="13">
        <v>86.200052425745554</v>
      </c>
      <c r="E16" s="13">
        <v>75.22149925090109</v>
      </c>
      <c r="F16" s="13">
        <v>92.632553626783178</v>
      </c>
      <c r="G16" s="13">
        <v>77.147549270336569</v>
      </c>
      <c r="H16" s="13">
        <v>72.931306078405669</v>
      </c>
      <c r="I16" s="13">
        <v>74.115935690650389</v>
      </c>
      <c r="J16" s="13">
        <v>62.577338379465054</v>
      </c>
      <c r="K16" s="13">
        <v>59.672012454320459</v>
      </c>
      <c r="L16" s="13">
        <v>62.968309059189302</v>
      </c>
    </row>
    <row r="17" spans="1:12" x14ac:dyDescent="0.25">
      <c r="A17" s="61" t="s">
        <v>141</v>
      </c>
      <c r="B17" s="64">
        <v>79</v>
      </c>
      <c r="C17" s="13">
        <v>85.347762780936307</v>
      </c>
      <c r="D17" s="13">
        <v>75.099991739467242</v>
      </c>
      <c r="E17" s="13">
        <v>84.504426368327117</v>
      </c>
      <c r="F17" s="13">
        <v>74.407216182209382</v>
      </c>
      <c r="G17" s="13">
        <v>91.198823802194681</v>
      </c>
      <c r="H17" s="13">
        <v>76.240984901185996</v>
      </c>
      <c r="I17" s="13">
        <v>72.504012968002243</v>
      </c>
      <c r="J17" s="13">
        <v>73.45145970512452</v>
      </c>
      <c r="K17" s="13">
        <v>62.932492739032931</v>
      </c>
      <c r="L17" s="13">
        <v>60.186756451205554</v>
      </c>
    </row>
    <row r="18" spans="1:12" x14ac:dyDescent="0.25">
      <c r="A18" s="61" t="s">
        <v>142</v>
      </c>
      <c r="B18" s="64">
        <v>82</v>
      </c>
      <c r="C18" s="13">
        <v>78.817362248276893</v>
      </c>
      <c r="D18" s="13">
        <v>84.207998086073005</v>
      </c>
      <c r="E18" s="13">
        <v>74.703334986724741</v>
      </c>
      <c r="F18" s="13">
        <v>83.09269601960699</v>
      </c>
      <c r="G18" s="13">
        <v>73.91846602972322</v>
      </c>
      <c r="H18" s="13">
        <v>89.886202478777207</v>
      </c>
      <c r="I18" s="13">
        <v>75.723079130780832</v>
      </c>
      <c r="J18" s="13">
        <v>72.303272655997532</v>
      </c>
      <c r="K18" s="13">
        <v>73.146022374788046</v>
      </c>
      <c r="L18" s="13">
        <v>63.453749586068177</v>
      </c>
    </row>
    <row r="19" spans="1:12" x14ac:dyDescent="0.25">
      <c r="A19" s="61" t="s">
        <v>143</v>
      </c>
      <c r="B19" s="64">
        <v>85</v>
      </c>
      <c r="C19" s="13">
        <v>81.583036845435828</v>
      </c>
      <c r="D19" s="13">
        <v>78.767840345671402</v>
      </c>
      <c r="E19" s="13">
        <v>83.379378617140901</v>
      </c>
      <c r="F19" s="13">
        <v>74.393159396968741</v>
      </c>
      <c r="G19" s="13">
        <v>82.045095625931069</v>
      </c>
      <c r="H19" s="13">
        <v>73.390185475668957</v>
      </c>
      <c r="I19" s="13">
        <v>88.889099131420977</v>
      </c>
      <c r="J19" s="13">
        <v>75.350031154997836</v>
      </c>
      <c r="K19" s="13">
        <v>72.28106927192222</v>
      </c>
      <c r="L19" s="13">
        <v>73.040131494221768</v>
      </c>
    </row>
    <row r="20" spans="1:12" x14ac:dyDescent="0.25">
      <c r="A20" s="61" t="s">
        <v>144</v>
      </c>
      <c r="B20" s="64">
        <v>69</v>
      </c>
      <c r="C20" s="13">
        <v>84.577287964589075</v>
      </c>
      <c r="D20" s="13">
        <v>81.13731646982491</v>
      </c>
      <c r="E20" s="13">
        <v>78.634234697269548</v>
      </c>
      <c r="F20" s="13">
        <v>82.524989658086383</v>
      </c>
      <c r="G20" s="13">
        <v>74.18066297287109</v>
      </c>
      <c r="H20" s="13">
        <v>80.866768494210945</v>
      </c>
      <c r="I20" s="13">
        <v>72.986887800375158</v>
      </c>
      <c r="J20" s="13">
        <v>87.861901207167634</v>
      </c>
      <c r="K20" s="13">
        <v>74.980423966508397</v>
      </c>
      <c r="L20" s="13">
        <v>72.225737249321313</v>
      </c>
    </row>
    <row r="21" spans="1:12" x14ac:dyDescent="0.25">
      <c r="A21" s="61" t="s">
        <v>145</v>
      </c>
      <c r="B21" s="64">
        <v>81</v>
      </c>
      <c r="C21" s="13">
        <v>69.109956623920354</v>
      </c>
      <c r="D21" s="13">
        <v>84.230455444391922</v>
      </c>
      <c r="E21" s="13">
        <v>80.811048039783785</v>
      </c>
      <c r="F21" s="13">
        <v>78.414844093641534</v>
      </c>
      <c r="G21" s="13">
        <v>81.920358797819532</v>
      </c>
      <c r="H21" s="13">
        <v>73.785719576619101</v>
      </c>
      <c r="I21" s="13">
        <v>79.933977987438681</v>
      </c>
      <c r="J21" s="13">
        <v>72.655812131879813</v>
      </c>
      <c r="K21" s="13">
        <v>86.973345882949317</v>
      </c>
      <c r="L21" s="13">
        <v>74.716904159372376</v>
      </c>
    </row>
    <row r="22" spans="1:12" x14ac:dyDescent="0.25">
      <c r="A22" s="61" t="s">
        <v>146</v>
      </c>
      <c r="B22" s="64">
        <v>77</v>
      </c>
      <c r="C22" s="13">
        <v>80.388591621053436</v>
      </c>
      <c r="D22" s="13">
        <v>69.10721564867147</v>
      </c>
      <c r="E22" s="13">
        <v>83.71116490612836</v>
      </c>
      <c r="F22" s="13">
        <v>80.192088974835769</v>
      </c>
      <c r="G22" s="13">
        <v>78.204127514903121</v>
      </c>
      <c r="H22" s="13">
        <v>80.90775117006288</v>
      </c>
      <c r="I22" s="13">
        <v>73.334746410806815</v>
      </c>
      <c r="J22" s="13">
        <v>78.869336453126664</v>
      </c>
      <c r="K22" s="13">
        <v>72.230486558725673</v>
      </c>
      <c r="L22" s="13">
        <v>86.002734487180177</v>
      </c>
    </row>
    <row r="23" spans="1:12" x14ac:dyDescent="0.25">
      <c r="A23" s="61" t="s">
        <v>147</v>
      </c>
      <c r="B23" s="64">
        <v>71</v>
      </c>
      <c r="C23" s="13">
        <v>76.030164598361765</v>
      </c>
      <c r="D23" s="13">
        <v>79.638044695219662</v>
      </c>
      <c r="E23" s="13">
        <v>69.034209052212802</v>
      </c>
      <c r="F23" s="13">
        <v>82.839383410852989</v>
      </c>
      <c r="G23" s="13">
        <v>79.586884505279443</v>
      </c>
      <c r="H23" s="13">
        <v>77.457391650691122</v>
      </c>
      <c r="I23" s="13">
        <v>79.867331656696265</v>
      </c>
      <c r="J23" s="13">
        <v>72.717671931270203</v>
      </c>
      <c r="K23" s="13">
        <v>77.752499478044982</v>
      </c>
      <c r="L23" s="13">
        <v>71.722676218027161</v>
      </c>
    </row>
    <row r="24" spans="1:12" x14ac:dyDescent="0.25">
      <c r="A24" s="61" t="s">
        <v>148</v>
      </c>
      <c r="B24" s="64">
        <v>66</v>
      </c>
      <c r="C24" s="13">
        <v>70.85418305225555</v>
      </c>
      <c r="D24" s="13">
        <v>75.494247943175807</v>
      </c>
      <c r="E24" s="13">
        <v>79.22755767989679</v>
      </c>
      <c r="F24" s="13">
        <v>69.184193842442895</v>
      </c>
      <c r="G24" s="13">
        <v>82.631774659846911</v>
      </c>
      <c r="H24" s="13">
        <v>79.046611207531967</v>
      </c>
      <c r="I24" s="13">
        <v>77.234633958824503</v>
      </c>
      <c r="J24" s="13">
        <v>79.18021032891231</v>
      </c>
      <c r="K24" s="13">
        <v>72.455729317507007</v>
      </c>
      <c r="L24" s="13">
        <v>77.063221907542086</v>
      </c>
    </row>
    <row r="25" spans="1:12" x14ac:dyDescent="0.25">
      <c r="A25" s="61" t="s">
        <v>149</v>
      </c>
      <c r="B25" s="64">
        <v>68</v>
      </c>
      <c r="C25" s="13">
        <v>62.361769769919256</v>
      </c>
      <c r="D25" s="13">
        <v>67.572700152904758</v>
      </c>
      <c r="E25" s="13">
        <v>71.557966322456906</v>
      </c>
      <c r="F25" s="13">
        <v>74.932457832151883</v>
      </c>
      <c r="G25" s="13">
        <v>66.769736097511426</v>
      </c>
      <c r="H25" s="13">
        <v>78.046116954589266</v>
      </c>
      <c r="I25" s="13">
        <v>74.867570461733948</v>
      </c>
      <c r="J25" s="13">
        <v>73.376525757808878</v>
      </c>
      <c r="K25" s="13">
        <v>74.786957888783888</v>
      </c>
      <c r="L25" s="13">
        <v>69.017207980392939</v>
      </c>
    </row>
    <row r="26" spans="1:12" x14ac:dyDescent="0.25">
      <c r="A26" s="61" t="s">
        <v>150</v>
      </c>
      <c r="B26" s="64">
        <v>46</v>
      </c>
      <c r="C26" s="13">
        <v>61.137141791060394</v>
      </c>
      <c r="D26" s="13">
        <v>55.504198960670777</v>
      </c>
      <c r="E26" s="13">
        <v>60.347514103606798</v>
      </c>
      <c r="F26" s="13">
        <v>63.236926437300092</v>
      </c>
      <c r="G26" s="13">
        <v>66.629550659596759</v>
      </c>
      <c r="H26" s="13">
        <v>60.098303124499637</v>
      </c>
      <c r="I26" s="13">
        <v>68.677562683219989</v>
      </c>
      <c r="J26" s="13">
        <v>66.1456090233156</v>
      </c>
      <c r="K26" s="13">
        <v>64.957287358661446</v>
      </c>
      <c r="L26" s="13">
        <v>66.092498111636203</v>
      </c>
    </row>
    <row r="27" spans="1:12" x14ac:dyDescent="0.25">
      <c r="A27" s="61" t="s">
        <v>151</v>
      </c>
      <c r="B27" s="64">
        <v>27</v>
      </c>
      <c r="C27" s="13">
        <v>41.82737322206102</v>
      </c>
      <c r="D27" s="13">
        <v>51.947011646414758</v>
      </c>
      <c r="E27" s="13">
        <v>47.825470968641078</v>
      </c>
      <c r="F27" s="13">
        <v>51.261261156312422</v>
      </c>
      <c r="G27" s="13">
        <v>54.031476339544994</v>
      </c>
      <c r="H27" s="13">
        <v>56.031331611749835</v>
      </c>
      <c r="I27" s="13">
        <v>51.799747226493537</v>
      </c>
      <c r="J27" s="13">
        <v>57.38985467614819</v>
      </c>
      <c r="K27" s="13">
        <v>55.533531980027931</v>
      </c>
      <c r="L27" s="13">
        <v>54.765952970356196</v>
      </c>
    </row>
    <row r="28" spans="1:12" x14ac:dyDescent="0.25">
      <c r="A28" s="61" t="s">
        <v>152</v>
      </c>
      <c r="B28" s="64">
        <v>31</v>
      </c>
      <c r="C28" s="13">
        <v>29.242951482782416</v>
      </c>
      <c r="D28" s="13">
        <v>39.120309811911191</v>
      </c>
      <c r="E28" s="13">
        <v>45.786240093767319</v>
      </c>
      <c r="F28" s="13">
        <v>42.726725777049353</v>
      </c>
      <c r="G28" s="13">
        <v>45.996497174171829</v>
      </c>
      <c r="H28" s="13">
        <v>47.145192164471474</v>
      </c>
      <c r="I28" s="13">
        <v>48.758938694565913</v>
      </c>
      <c r="J28" s="13">
        <v>46.008108496996279</v>
      </c>
      <c r="K28" s="13">
        <v>49.359836789554386</v>
      </c>
      <c r="L28" s="13">
        <v>48.246526603195932</v>
      </c>
    </row>
    <row r="29" spans="1:12" x14ac:dyDescent="0.25">
      <c r="A29" s="61" t="s">
        <v>153</v>
      </c>
      <c r="B29" s="64">
        <v>25</v>
      </c>
      <c r="C29" s="13">
        <v>31.954050006819017</v>
      </c>
      <c r="D29" s="13">
        <v>30.909507689927228</v>
      </c>
      <c r="E29" s="13">
        <v>37.507095528890183</v>
      </c>
      <c r="F29" s="13">
        <v>41.571041383237969</v>
      </c>
      <c r="G29" s="13">
        <v>40.490607097675685</v>
      </c>
      <c r="H29" s="13">
        <v>41.978721874314999</v>
      </c>
      <c r="I29" s="13">
        <v>42.760484751292957</v>
      </c>
      <c r="J29" s="13">
        <v>43.939033744377937</v>
      </c>
      <c r="K29" s="13">
        <v>41.983466147062288</v>
      </c>
      <c r="L29" s="13">
        <v>44.13742412105227</v>
      </c>
    </row>
    <row r="30" spans="1:12" x14ac:dyDescent="0.25">
      <c r="A30" s="61" t="s">
        <v>154</v>
      </c>
      <c r="B30" s="64">
        <v>24</v>
      </c>
      <c r="C30" s="13">
        <v>28.486471840542951</v>
      </c>
      <c r="D30" s="13">
        <v>33.050619530296537</v>
      </c>
      <c r="E30" s="13">
        <v>32.615421764912142</v>
      </c>
      <c r="F30" s="13">
        <v>36.773941450939823</v>
      </c>
      <c r="G30" s="13">
        <v>40.26814260967808</v>
      </c>
      <c r="H30" s="13">
        <v>38.816157083516757</v>
      </c>
      <c r="I30" s="13">
        <v>39.875298194768938</v>
      </c>
      <c r="J30" s="13">
        <v>40.331606336370825</v>
      </c>
      <c r="K30" s="13">
        <v>41.047787190519344</v>
      </c>
      <c r="L30" s="13">
        <v>39.828285902563579</v>
      </c>
    </row>
    <row r="31" spans="1:12" x14ac:dyDescent="0.25">
      <c r="A31" s="61" t="s">
        <v>155</v>
      </c>
      <c r="B31" s="64">
        <v>22</v>
      </c>
      <c r="C31" s="13">
        <v>28.144689042724583</v>
      </c>
      <c r="D31" s="13">
        <v>31.336223079639456</v>
      </c>
      <c r="E31" s="13">
        <v>34.398284529201341</v>
      </c>
      <c r="F31" s="13">
        <v>34.094800147311688</v>
      </c>
      <c r="G31" s="13">
        <v>37.807423655697924</v>
      </c>
      <c r="H31" s="13">
        <v>39.265356497630457</v>
      </c>
      <c r="I31" s="13">
        <v>38.354050909701073</v>
      </c>
      <c r="J31" s="13">
        <v>39.050353185880233</v>
      </c>
      <c r="K31" s="13">
        <v>39.201464707909643</v>
      </c>
      <c r="L31" s="13">
        <v>39.81595812748747</v>
      </c>
    </row>
    <row r="32" spans="1:12" x14ac:dyDescent="0.25">
      <c r="A32" s="61" t="s">
        <v>156</v>
      </c>
      <c r="B32" s="64">
        <v>23</v>
      </c>
      <c r="C32" s="13">
        <v>27.394158404934874</v>
      </c>
      <c r="D32" s="13">
        <v>31.149886495865019</v>
      </c>
      <c r="E32" s="13">
        <v>33.511932340052788</v>
      </c>
      <c r="F32" s="13">
        <v>35.325269509470878</v>
      </c>
      <c r="G32" s="13">
        <v>36.130327975428408</v>
      </c>
      <c r="H32" s="13">
        <v>37.873929236376917</v>
      </c>
      <c r="I32" s="13">
        <v>38.845869527313475</v>
      </c>
      <c r="J32" s="13">
        <v>38.165077545006966</v>
      </c>
      <c r="K32" s="13">
        <v>38.559680745663201</v>
      </c>
      <c r="L32" s="13">
        <v>38.703795004379138</v>
      </c>
    </row>
    <row r="33" spans="1:12" x14ac:dyDescent="0.25">
      <c r="A33" s="61" t="s">
        <v>157</v>
      </c>
      <c r="B33" s="64">
        <v>25</v>
      </c>
      <c r="C33" s="13">
        <v>28.498292781855692</v>
      </c>
      <c r="D33" s="13">
        <v>31.486554176453595</v>
      </c>
      <c r="E33" s="13">
        <v>33.900527192718513</v>
      </c>
      <c r="F33" s="13">
        <v>35.458497572498246</v>
      </c>
      <c r="G33" s="13">
        <v>37.532637958782736</v>
      </c>
      <c r="H33" s="13">
        <v>37.343003773382328</v>
      </c>
      <c r="I33" s="13">
        <v>38.654668856202356</v>
      </c>
      <c r="J33" s="13">
        <v>39.221768639037542</v>
      </c>
      <c r="K33" s="13">
        <v>38.640465137837083</v>
      </c>
      <c r="L33" s="13">
        <v>38.994786099198741</v>
      </c>
    </row>
    <row r="34" spans="1:12" x14ac:dyDescent="0.25">
      <c r="A34" s="61" t="s">
        <v>158</v>
      </c>
      <c r="B34" s="64">
        <v>22</v>
      </c>
      <c r="C34" s="13">
        <v>29.615241510124346</v>
      </c>
      <c r="D34" s="13">
        <v>32.625933635869437</v>
      </c>
      <c r="E34" s="13">
        <v>34.747273592505337</v>
      </c>
      <c r="F34" s="13">
        <v>36.101148586361212</v>
      </c>
      <c r="G34" s="13">
        <v>38.046249194689146</v>
      </c>
      <c r="H34" s="13">
        <v>38.692084152320461</v>
      </c>
      <c r="I34" s="13">
        <v>38.641176384900781</v>
      </c>
      <c r="J34" s="13">
        <v>39.550997033571178</v>
      </c>
      <c r="K34" s="13">
        <v>39.858115816665133</v>
      </c>
      <c r="L34" s="13">
        <v>39.460659861101135</v>
      </c>
    </row>
    <row r="35" spans="1:12" x14ac:dyDescent="0.25">
      <c r="A35" s="61" t="s">
        <v>159</v>
      </c>
      <c r="B35" s="64">
        <v>28</v>
      </c>
      <c r="C35" s="13">
        <v>28.398804172262498</v>
      </c>
      <c r="D35" s="13">
        <v>33.783637855215595</v>
      </c>
      <c r="E35" s="13">
        <v>36.404650487456436</v>
      </c>
      <c r="F35" s="13">
        <v>37.659213482066122</v>
      </c>
      <c r="G35" s="13">
        <v>39.242795283160746</v>
      </c>
      <c r="H35" s="13">
        <v>39.906465333384297</v>
      </c>
      <c r="I35" s="13">
        <v>40.431044112227539</v>
      </c>
      <c r="J35" s="13">
        <v>40.317643053312722</v>
      </c>
      <c r="K35" s="13">
        <v>41.002236039261312</v>
      </c>
      <c r="L35" s="13">
        <v>41.244183700451401</v>
      </c>
    </row>
    <row r="36" spans="1:12" x14ac:dyDescent="0.25">
      <c r="A36" s="61" t="s">
        <v>160</v>
      </c>
      <c r="B36" s="64">
        <v>48</v>
      </c>
      <c r="C36" s="13">
        <v>32.564364927002138</v>
      </c>
      <c r="D36" s="13">
        <v>33.343787705043852</v>
      </c>
      <c r="E36" s="13">
        <v>37.363159856467298</v>
      </c>
      <c r="F36" s="13">
        <v>39.403293082279603</v>
      </c>
      <c r="G36" s="13">
        <v>40.855594233383883</v>
      </c>
      <c r="H36" s="13">
        <v>41.175446880228009</v>
      </c>
      <c r="I36" s="13">
        <v>41.750605855094356</v>
      </c>
      <c r="J36" s="13">
        <v>42.043564381962348</v>
      </c>
      <c r="K36" s="13">
        <v>41.946533726308452</v>
      </c>
      <c r="L36" s="13">
        <v>42.55198625306862</v>
      </c>
    </row>
    <row r="37" spans="1:12" x14ac:dyDescent="0.25">
      <c r="A37" s="61" t="s">
        <v>161</v>
      </c>
      <c r="B37" s="64">
        <v>52</v>
      </c>
      <c r="C37" s="13">
        <v>48.631312063994564</v>
      </c>
      <c r="D37" s="13">
        <v>37.101729561413485</v>
      </c>
      <c r="E37" s="13">
        <v>37.95972304497797</v>
      </c>
      <c r="F37" s="13">
        <v>40.922100102844389</v>
      </c>
      <c r="G37" s="13">
        <v>43.225323742195656</v>
      </c>
      <c r="H37" s="13">
        <v>43.477428659740895</v>
      </c>
      <c r="I37" s="13">
        <v>43.705684577746013</v>
      </c>
      <c r="J37" s="13">
        <v>44.073266136247739</v>
      </c>
      <c r="K37" s="13">
        <v>44.311890693244131</v>
      </c>
      <c r="L37" s="13">
        <v>44.264868591923701</v>
      </c>
    </row>
    <row r="38" spans="1:12" x14ac:dyDescent="0.25">
      <c r="A38" s="61" t="s">
        <v>162</v>
      </c>
      <c r="B38" s="64">
        <v>60</v>
      </c>
      <c r="C38" s="13">
        <v>52.062897152347738</v>
      </c>
      <c r="D38" s="13">
        <v>49.867025667550195</v>
      </c>
      <c r="E38" s="13">
        <v>40.935279955609616</v>
      </c>
      <c r="F38" s="13">
        <v>41.548252510083039</v>
      </c>
      <c r="G38" s="13">
        <v>44.419433372974083</v>
      </c>
      <c r="H38" s="13">
        <v>45.679183363943146</v>
      </c>
      <c r="I38" s="13">
        <v>45.819112306889217</v>
      </c>
      <c r="J38" s="13">
        <v>45.836219298058857</v>
      </c>
      <c r="K38" s="13">
        <v>46.165487115138241</v>
      </c>
      <c r="L38" s="13">
        <v>46.395248605924451</v>
      </c>
    </row>
    <row r="39" spans="1:12" x14ac:dyDescent="0.25">
      <c r="A39" s="61" t="s">
        <v>163</v>
      </c>
      <c r="B39" s="64">
        <v>52</v>
      </c>
      <c r="C39" s="13">
        <v>60.111898299357762</v>
      </c>
      <c r="D39" s="13">
        <v>53.375316241309513</v>
      </c>
      <c r="E39" s="13">
        <v>51.866648506231805</v>
      </c>
      <c r="F39" s="13">
        <v>44.457426720987712</v>
      </c>
      <c r="G39" s="13">
        <v>45.351426475428063</v>
      </c>
      <c r="H39" s="13">
        <v>47.159763463119901</v>
      </c>
      <c r="I39" s="13">
        <v>48.328833668807391</v>
      </c>
      <c r="J39" s="13">
        <v>48.263582244652213</v>
      </c>
      <c r="K39" s="13">
        <v>48.245215495251202</v>
      </c>
      <c r="L39" s="13">
        <v>48.57678134233236</v>
      </c>
    </row>
    <row r="40" spans="1:12" x14ac:dyDescent="0.25">
      <c r="A40" s="61" t="s">
        <v>164</v>
      </c>
      <c r="B40" s="64">
        <v>72</v>
      </c>
      <c r="C40" s="13">
        <v>54.163147276704677</v>
      </c>
      <c r="D40" s="13">
        <v>61.062432508679116</v>
      </c>
      <c r="E40" s="13">
        <v>55.134950659862241</v>
      </c>
      <c r="F40" s="13">
        <v>53.811904857483789</v>
      </c>
      <c r="G40" s="13">
        <v>47.915867576180517</v>
      </c>
      <c r="H40" s="13">
        <v>48.083120981100045</v>
      </c>
      <c r="I40" s="13">
        <v>49.756843966988434</v>
      </c>
      <c r="J40" s="13">
        <v>50.724016943655094</v>
      </c>
      <c r="K40" s="13">
        <v>50.618992248815587</v>
      </c>
      <c r="L40" s="13">
        <v>50.59681316172508</v>
      </c>
    </row>
    <row r="41" spans="1:12" x14ac:dyDescent="0.25">
      <c r="A41" s="61" t="s">
        <v>165</v>
      </c>
      <c r="B41" s="64">
        <v>92</v>
      </c>
      <c r="C41" s="13">
        <v>70.999400392238741</v>
      </c>
      <c r="D41" s="13">
        <v>56.406341502051468</v>
      </c>
      <c r="E41" s="13">
        <v>62.354825190141149</v>
      </c>
      <c r="F41" s="13">
        <v>56.782418725481115</v>
      </c>
      <c r="G41" s="13">
        <v>55.973190711678335</v>
      </c>
      <c r="H41" s="13">
        <v>50.341977076033892</v>
      </c>
      <c r="I41" s="13">
        <v>50.490220015697695</v>
      </c>
      <c r="J41" s="13">
        <v>51.948985164831988</v>
      </c>
      <c r="K41" s="13">
        <v>52.86957270743693</v>
      </c>
      <c r="L41" s="13">
        <v>52.751064381030353</v>
      </c>
    </row>
    <row r="42" spans="1:12" x14ac:dyDescent="0.25">
      <c r="A42" s="61" t="s">
        <v>166</v>
      </c>
      <c r="B42" s="64">
        <v>87</v>
      </c>
      <c r="C42" s="13">
        <v>88.657344584079354</v>
      </c>
      <c r="D42" s="13">
        <v>71.039272599985395</v>
      </c>
      <c r="E42" s="13">
        <v>58.77440841394511</v>
      </c>
      <c r="F42" s="13">
        <v>63.756305331100961</v>
      </c>
      <c r="G42" s="13">
        <v>58.831860273497107</v>
      </c>
      <c r="H42" s="13">
        <v>57.650316022756734</v>
      </c>
      <c r="I42" s="13">
        <v>52.712145282158524</v>
      </c>
      <c r="J42" s="13">
        <v>52.716197667893653</v>
      </c>
      <c r="K42" s="13">
        <v>54.132476837811531</v>
      </c>
      <c r="L42" s="13">
        <v>55.019646525675604</v>
      </c>
    </row>
    <row r="43" spans="1:12" x14ac:dyDescent="0.25">
      <c r="A43" s="61" t="s">
        <v>167</v>
      </c>
      <c r="B43" s="64">
        <v>82</v>
      </c>
      <c r="C43" s="13">
        <v>83.851508085230449</v>
      </c>
      <c r="D43" s="13">
        <v>86.270732295902675</v>
      </c>
      <c r="E43" s="13">
        <v>71.276880805705289</v>
      </c>
      <c r="F43" s="13">
        <v>60.580492288905866</v>
      </c>
      <c r="G43" s="13">
        <v>65.097505964120941</v>
      </c>
      <c r="H43" s="13">
        <v>60.047312161033048</v>
      </c>
      <c r="I43" s="13">
        <v>59.074696980079345</v>
      </c>
      <c r="J43" s="13">
        <v>54.553419565870676</v>
      </c>
      <c r="K43" s="13">
        <v>54.545349467053242</v>
      </c>
      <c r="L43" s="13">
        <v>55.924847209628332</v>
      </c>
    </row>
    <row r="44" spans="1:12" x14ac:dyDescent="0.25">
      <c r="A44" s="61" t="s">
        <v>168</v>
      </c>
      <c r="B44" s="64">
        <v>82</v>
      </c>
      <c r="C44" s="13">
        <v>80.205302012857615</v>
      </c>
      <c r="D44" s="13">
        <v>81.896769292684581</v>
      </c>
      <c r="E44" s="13">
        <v>84.685866274188143</v>
      </c>
      <c r="F44" s="13">
        <v>71.43672434068219</v>
      </c>
      <c r="G44" s="13">
        <v>62.304880255568385</v>
      </c>
      <c r="H44" s="13">
        <v>65.900366185148911</v>
      </c>
      <c r="I44" s="13">
        <v>61.246261546229029</v>
      </c>
      <c r="J44" s="13">
        <v>60.334982164534061</v>
      </c>
      <c r="K44" s="13">
        <v>56.220860094294679</v>
      </c>
      <c r="L44" s="13">
        <v>56.195524287217857</v>
      </c>
    </row>
    <row r="45" spans="1:12" x14ac:dyDescent="0.25">
      <c r="A45" s="61" t="s">
        <v>169</v>
      </c>
      <c r="B45" s="64">
        <v>66</v>
      </c>
      <c r="C45" s="13">
        <v>79.905648618575711</v>
      </c>
      <c r="D45" s="13">
        <v>79.828732274391541</v>
      </c>
      <c r="E45" s="13">
        <v>81.363983374425288</v>
      </c>
      <c r="F45" s="13">
        <v>84.144571249383716</v>
      </c>
      <c r="G45" s="13">
        <v>72.426908974117367</v>
      </c>
      <c r="H45" s="13">
        <v>63.997211232591802</v>
      </c>
      <c r="I45" s="13">
        <v>67.295970994620447</v>
      </c>
      <c r="J45" s="13">
        <v>62.846876661363432</v>
      </c>
      <c r="K45" s="13">
        <v>62.069473464219513</v>
      </c>
      <c r="L45" s="13">
        <v>58.257660425350274</v>
      </c>
    </row>
    <row r="46" spans="1:12" x14ac:dyDescent="0.25">
      <c r="A46" s="61" t="s">
        <v>170</v>
      </c>
      <c r="B46" s="64">
        <v>102</v>
      </c>
      <c r="C46" s="13">
        <v>65.473077071194254</v>
      </c>
      <c r="D46" s="13">
        <v>78.147035265972534</v>
      </c>
      <c r="E46" s="13">
        <v>79.302881069604979</v>
      </c>
      <c r="F46" s="13">
        <v>80.475978649876367</v>
      </c>
      <c r="G46" s="13">
        <v>83.466849351810183</v>
      </c>
      <c r="H46" s="13">
        <v>72.597080171504089</v>
      </c>
      <c r="I46" s="13">
        <v>65.138815580138001</v>
      </c>
      <c r="J46" s="13">
        <v>68.080318089363061</v>
      </c>
      <c r="K46" s="13">
        <v>63.905157507592328</v>
      </c>
      <c r="L46" s="13">
        <v>63.215559173264133</v>
      </c>
    </row>
    <row r="47" spans="1:12" x14ac:dyDescent="0.25">
      <c r="A47" s="61" t="s">
        <v>171</v>
      </c>
      <c r="B47" s="64">
        <v>70</v>
      </c>
      <c r="C47" s="13">
        <v>99.030538372663571</v>
      </c>
      <c r="D47" s="13">
        <v>65.530636945422344</v>
      </c>
      <c r="E47" s="13">
        <v>77.150947426929548</v>
      </c>
      <c r="F47" s="13">
        <v>79.033392924643451</v>
      </c>
      <c r="G47" s="13">
        <v>80.204495695357764</v>
      </c>
      <c r="H47" s="13">
        <v>82.814572001872406</v>
      </c>
      <c r="I47" s="13">
        <v>73.032586047193263</v>
      </c>
      <c r="J47" s="13">
        <v>66.276275795983025</v>
      </c>
      <c r="K47" s="13">
        <v>69.01478281585365</v>
      </c>
      <c r="L47" s="13">
        <v>65.067743632146062</v>
      </c>
    </row>
    <row r="48" spans="1:12" x14ac:dyDescent="0.25">
      <c r="A48" s="61" t="s">
        <v>172</v>
      </c>
      <c r="B48" s="64">
        <v>72</v>
      </c>
      <c r="C48" s="13">
        <v>69.243801469693139</v>
      </c>
      <c r="D48" s="13">
        <v>96.759442535919504</v>
      </c>
      <c r="E48" s="13">
        <v>65.746158677792664</v>
      </c>
      <c r="F48" s="13">
        <v>76.317819509820282</v>
      </c>
      <c r="G48" s="13">
        <v>78.930323321026023</v>
      </c>
      <c r="H48" s="13">
        <v>79.673550739079431</v>
      </c>
      <c r="I48" s="13">
        <v>82.399336759529177</v>
      </c>
      <c r="J48" s="13">
        <v>73.393454858436826</v>
      </c>
      <c r="K48" s="13">
        <v>67.284517617665827</v>
      </c>
      <c r="L48" s="13">
        <v>69.846087680654605</v>
      </c>
    </row>
    <row r="49" spans="1:12" x14ac:dyDescent="0.25">
      <c r="A49" s="61" t="s">
        <v>173</v>
      </c>
      <c r="B49" s="64">
        <v>70</v>
      </c>
      <c r="C49" s="13">
        <v>72.224401799653151</v>
      </c>
      <c r="D49" s="13">
        <v>69.075231119786991</v>
      </c>
      <c r="E49" s="13">
        <v>95.284328121135289</v>
      </c>
      <c r="F49" s="13">
        <v>66.171358454448466</v>
      </c>
      <c r="G49" s="13">
        <v>76.055821667172552</v>
      </c>
      <c r="H49" s="13">
        <v>78.768799510757546</v>
      </c>
      <c r="I49" s="13">
        <v>79.564424716636921</v>
      </c>
      <c r="J49" s="13">
        <v>82.221240755578748</v>
      </c>
      <c r="K49" s="13">
        <v>73.932959201265191</v>
      </c>
      <c r="L49" s="13">
        <v>68.356012494857808</v>
      </c>
    </row>
    <row r="50" spans="1:12" x14ac:dyDescent="0.25">
      <c r="A50" s="61" t="s">
        <v>174</v>
      </c>
      <c r="B50" s="64">
        <v>78</v>
      </c>
      <c r="C50" s="13">
        <v>69.583664793064969</v>
      </c>
      <c r="D50" s="13">
        <v>72.157142354993425</v>
      </c>
      <c r="E50" s="13">
        <v>68.790431232912226</v>
      </c>
      <c r="F50" s="13">
        <v>93.526519843291368</v>
      </c>
      <c r="G50" s="13">
        <v>66.422956348896193</v>
      </c>
      <c r="H50" s="13">
        <v>75.222145856797695</v>
      </c>
      <c r="I50" s="13">
        <v>78.369882198290753</v>
      </c>
      <c r="J50" s="13">
        <v>79.047577443719618</v>
      </c>
      <c r="K50" s="13">
        <v>81.724974372805022</v>
      </c>
      <c r="L50" s="13">
        <v>74.053224198677668</v>
      </c>
    </row>
    <row r="51" spans="1:12" x14ac:dyDescent="0.25">
      <c r="A51" s="61" t="s">
        <v>175</v>
      </c>
      <c r="B51" s="64">
        <v>66</v>
      </c>
      <c r="C51" s="13">
        <v>77.078241616708411</v>
      </c>
      <c r="D51" s="13">
        <v>69.559962525809908</v>
      </c>
      <c r="E51" s="13">
        <v>72.338938923222557</v>
      </c>
      <c r="F51" s="13">
        <v>68.649029209259851</v>
      </c>
      <c r="G51" s="13">
        <v>92.371106210027207</v>
      </c>
      <c r="H51" s="13">
        <v>66.540239871567252</v>
      </c>
      <c r="I51" s="13">
        <v>74.793191539985258</v>
      </c>
      <c r="J51" s="13">
        <v>78.149724570589598</v>
      </c>
      <c r="K51" s="13">
        <v>78.835349900688342</v>
      </c>
      <c r="L51" s="13">
        <v>81.476717206318355</v>
      </c>
    </row>
    <row r="52" spans="1:12" x14ac:dyDescent="0.25">
      <c r="A52" s="61" t="s">
        <v>176</v>
      </c>
      <c r="B52" s="64">
        <v>68</v>
      </c>
      <c r="C52" s="13">
        <v>66.340822996365077</v>
      </c>
      <c r="D52" s="13">
        <v>76.515989530585415</v>
      </c>
      <c r="E52" s="13">
        <v>69.665615839570734</v>
      </c>
      <c r="F52" s="13">
        <v>72.467600697691836</v>
      </c>
      <c r="G52" s="13">
        <v>68.761422666216816</v>
      </c>
      <c r="H52" s="13">
        <v>91.058510414293877</v>
      </c>
      <c r="I52" s="13">
        <v>66.768166927549046</v>
      </c>
      <c r="J52" s="13">
        <v>74.406763309902487</v>
      </c>
      <c r="K52" s="13">
        <v>77.989218788438492</v>
      </c>
      <c r="L52" s="13">
        <v>78.695784174910983</v>
      </c>
    </row>
    <row r="53" spans="1:12" x14ac:dyDescent="0.25">
      <c r="A53" s="61" t="s">
        <v>177</v>
      </c>
      <c r="B53" s="64">
        <v>69</v>
      </c>
      <c r="C53" s="13">
        <v>66.33008198301772</v>
      </c>
      <c r="D53" s="13">
        <v>66.266941806451143</v>
      </c>
      <c r="E53" s="13">
        <v>75.606248310738422</v>
      </c>
      <c r="F53" s="13">
        <v>69.164347328372656</v>
      </c>
      <c r="G53" s="13">
        <v>72.264704253923526</v>
      </c>
      <c r="H53" s="13">
        <v>68.082349067327243</v>
      </c>
      <c r="I53" s="13">
        <v>89.397234024211912</v>
      </c>
      <c r="J53" s="13">
        <v>66.461222965585506</v>
      </c>
      <c r="K53" s="13">
        <v>73.597255031904524</v>
      </c>
      <c r="L53" s="13">
        <v>77.312563925146037</v>
      </c>
    </row>
    <row r="54" spans="1:12" x14ac:dyDescent="0.25">
      <c r="A54" s="61" t="s">
        <v>178</v>
      </c>
      <c r="B54" s="64">
        <v>77</v>
      </c>
      <c r="C54" s="13">
        <v>68.352359101841415</v>
      </c>
      <c r="D54" s="13">
        <v>65.292382942006981</v>
      </c>
      <c r="E54" s="13">
        <v>66.422840256689923</v>
      </c>
      <c r="F54" s="13">
        <v>74.931575675698255</v>
      </c>
      <c r="G54" s="13">
        <v>69.196501288882715</v>
      </c>
      <c r="H54" s="13">
        <v>71.893508150414419</v>
      </c>
      <c r="I54" s="13">
        <v>67.76095483685036</v>
      </c>
      <c r="J54" s="13">
        <v>88.064062666856401</v>
      </c>
      <c r="K54" s="13">
        <v>66.391357889863187</v>
      </c>
      <c r="L54" s="13">
        <v>73.082912100145293</v>
      </c>
    </row>
    <row r="55" spans="1:12" x14ac:dyDescent="0.25">
      <c r="A55" s="61" t="s">
        <v>179</v>
      </c>
      <c r="B55" s="64">
        <v>72</v>
      </c>
      <c r="C55" s="13">
        <v>75.255199237939138</v>
      </c>
      <c r="D55" s="13">
        <v>67.749937864656331</v>
      </c>
      <c r="E55" s="13">
        <v>64.425686214696299</v>
      </c>
      <c r="F55" s="13">
        <v>66.267796847203812</v>
      </c>
      <c r="G55" s="13">
        <v>74.469151266146071</v>
      </c>
      <c r="H55" s="13">
        <v>68.705122347023519</v>
      </c>
      <c r="I55" s="13">
        <v>71.488921834256743</v>
      </c>
      <c r="J55" s="13">
        <v>67.291896721898198</v>
      </c>
      <c r="K55" s="13">
        <v>86.680557560994359</v>
      </c>
      <c r="L55" s="13">
        <v>66.19737495546714</v>
      </c>
    </row>
    <row r="56" spans="1:12" x14ac:dyDescent="0.25">
      <c r="A56" s="61" t="s">
        <v>180</v>
      </c>
      <c r="B56" s="64">
        <v>59</v>
      </c>
      <c r="C56" s="13">
        <v>71.102486687032652</v>
      </c>
      <c r="D56" s="13">
        <v>73.774717920122555</v>
      </c>
      <c r="E56" s="13">
        <v>67.189944961186399</v>
      </c>
      <c r="F56" s="13">
        <v>63.494881593740892</v>
      </c>
      <c r="G56" s="13">
        <v>66.343277984731657</v>
      </c>
      <c r="H56" s="13">
        <v>73.529116068828827</v>
      </c>
      <c r="I56" s="13">
        <v>68.211647746879578</v>
      </c>
      <c r="J56" s="13">
        <v>70.92149440441608</v>
      </c>
      <c r="K56" s="13">
        <v>66.740683312953067</v>
      </c>
      <c r="L56" s="13">
        <v>85.299459660235613</v>
      </c>
    </row>
    <row r="57" spans="1:12" x14ac:dyDescent="0.25">
      <c r="A57" s="61" t="s">
        <v>181</v>
      </c>
      <c r="B57" s="64">
        <v>64</v>
      </c>
      <c r="C57" s="13">
        <v>58.563095855585907</v>
      </c>
      <c r="D57" s="13">
        <v>70.353975410876416</v>
      </c>
      <c r="E57" s="13">
        <v>72.551574361432188</v>
      </c>
      <c r="F57" s="13">
        <v>66.537524891469957</v>
      </c>
      <c r="G57" s="13">
        <v>63.039967403500675</v>
      </c>
      <c r="H57" s="13">
        <v>65.932462618635952</v>
      </c>
      <c r="I57" s="13">
        <v>72.755629523716522</v>
      </c>
      <c r="J57" s="13">
        <v>67.666251394696843</v>
      </c>
      <c r="K57" s="13">
        <v>70.350476062927001</v>
      </c>
      <c r="L57" s="13">
        <v>66.250438187971795</v>
      </c>
    </row>
    <row r="58" spans="1:12" x14ac:dyDescent="0.25">
      <c r="A58" s="61" t="s">
        <v>182</v>
      </c>
      <c r="B58" s="64">
        <v>71</v>
      </c>
      <c r="C58" s="13">
        <v>64.332978485656071</v>
      </c>
      <c r="D58" s="13">
        <v>58.409658236601004</v>
      </c>
      <c r="E58" s="13">
        <v>69.766717904111616</v>
      </c>
      <c r="F58" s="13">
        <v>71.371170104767813</v>
      </c>
      <c r="G58" s="13">
        <v>66.297594057875955</v>
      </c>
      <c r="H58" s="13">
        <v>62.288973940965235</v>
      </c>
      <c r="I58" s="13">
        <v>65.620375015124353</v>
      </c>
      <c r="J58" s="13">
        <v>71.95521827873435</v>
      </c>
      <c r="K58" s="13">
        <v>67.150785724162986</v>
      </c>
      <c r="L58" s="13">
        <v>69.804379274239935</v>
      </c>
    </row>
    <row r="59" spans="1:12" x14ac:dyDescent="0.25">
      <c r="A59" s="61" t="s">
        <v>183</v>
      </c>
      <c r="B59" s="64">
        <v>67</v>
      </c>
      <c r="C59" s="13">
        <v>69.649453876464108</v>
      </c>
      <c r="D59" s="13">
        <v>64.298762774918842</v>
      </c>
      <c r="E59" s="13">
        <v>57.980046766503634</v>
      </c>
      <c r="F59" s="13">
        <v>68.673848126044987</v>
      </c>
      <c r="G59" s="13">
        <v>70.285167584903661</v>
      </c>
      <c r="H59" s="13">
        <v>65.326727722279813</v>
      </c>
      <c r="I59" s="13">
        <v>61.392518945270808</v>
      </c>
      <c r="J59" s="13">
        <v>64.908191616755971</v>
      </c>
      <c r="K59" s="13">
        <v>70.830013718770218</v>
      </c>
      <c r="L59" s="13">
        <v>66.270037320536858</v>
      </c>
    </row>
    <row r="60" spans="1:12" x14ac:dyDescent="0.25">
      <c r="A60" s="61" t="s">
        <v>184</v>
      </c>
      <c r="B60" s="64">
        <v>63</v>
      </c>
      <c r="C60" s="13">
        <v>66.410516714823913</v>
      </c>
      <c r="D60" s="13">
        <v>68.813093373829503</v>
      </c>
      <c r="E60" s="13">
        <v>64.512636236963615</v>
      </c>
      <c r="F60" s="13">
        <v>57.716288005570064</v>
      </c>
      <c r="G60" s="13">
        <v>68.311979241736111</v>
      </c>
      <c r="H60" s="13">
        <v>69.158886745640075</v>
      </c>
      <c r="I60" s="13">
        <v>64.746774087986665</v>
      </c>
      <c r="J60" s="13">
        <v>60.731508182080191</v>
      </c>
      <c r="K60" s="13">
        <v>64.417138598964385</v>
      </c>
      <c r="L60" s="13">
        <v>70.036201580768051</v>
      </c>
    </row>
    <row r="61" spans="1:12" x14ac:dyDescent="0.25">
      <c r="A61" s="61" t="s">
        <v>185</v>
      </c>
      <c r="B61" s="64">
        <v>50</v>
      </c>
      <c r="C61" s="13">
        <v>62.663135020177457</v>
      </c>
      <c r="D61" s="13">
        <v>65.716800514479445</v>
      </c>
      <c r="E61" s="13">
        <v>67.831577447964008</v>
      </c>
      <c r="F61" s="13">
        <v>64.236558168464398</v>
      </c>
      <c r="G61" s="13">
        <v>57.623886692698285</v>
      </c>
      <c r="H61" s="13">
        <v>67.297447384191912</v>
      </c>
      <c r="I61" s="13">
        <v>68.006475384904931</v>
      </c>
      <c r="J61" s="13">
        <v>63.915399796046664</v>
      </c>
      <c r="K61" s="13">
        <v>59.943174544562488</v>
      </c>
      <c r="L61" s="13">
        <v>63.758189161611554</v>
      </c>
    </row>
    <row r="62" spans="1:12" x14ac:dyDescent="0.25">
      <c r="A62" s="61" t="s">
        <v>186</v>
      </c>
      <c r="B62" s="64">
        <v>47</v>
      </c>
      <c r="C62" s="13">
        <v>50.69690571517318</v>
      </c>
      <c r="D62" s="13">
        <v>62.513687289740616</v>
      </c>
      <c r="E62" s="13">
        <v>65.226145595982743</v>
      </c>
      <c r="F62" s="13">
        <v>66.937345674294619</v>
      </c>
      <c r="G62" s="13">
        <v>64.395633326478503</v>
      </c>
      <c r="H62" s="13">
        <v>57.25369918537131</v>
      </c>
      <c r="I62" s="13">
        <v>66.580323171334854</v>
      </c>
      <c r="J62" s="13">
        <v>66.949852933277498</v>
      </c>
      <c r="K62" s="13">
        <v>63.221137315074614</v>
      </c>
      <c r="L62" s="13">
        <v>59.337919659201759</v>
      </c>
    </row>
    <row r="63" spans="1:12" x14ac:dyDescent="0.25">
      <c r="A63" s="61" t="s">
        <v>187</v>
      </c>
      <c r="B63" s="64">
        <v>52</v>
      </c>
      <c r="C63" s="13">
        <v>47.491679706214754</v>
      </c>
      <c r="D63" s="13">
        <v>51.169855449772172</v>
      </c>
      <c r="E63" s="13">
        <v>62.198060956398258</v>
      </c>
      <c r="F63" s="13">
        <v>64.418734038300855</v>
      </c>
      <c r="G63" s="13">
        <v>66.209170863057452</v>
      </c>
      <c r="H63" s="13">
        <v>63.883289587313875</v>
      </c>
      <c r="I63" s="13">
        <v>56.795270408473243</v>
      </c>
      <c r="J63" s="13">
        <v>65.582293715929964</v>
      </c>
      <c r="K63" s="13">
        <v>65.7604415444642</v>
      </c>
      <c r="L63" s="13">
        <v>62.373440010094555</v>
      </c>
    </row>
    <row r="64" spans="1:12" x14ac:dyDescent="0.25">
      <c r="A64" s="61" t="s">
        <v>188</v>
      </c>
      <c r="B64" s="64">
        <v>63</v>
      </c>
      <c r="C64" s="13">
        <v>51.914056814164915</v>
      </c>
      <c r="D64" s="13">
        <v>47.811595823886343</v>
      </c>
      <c r="E64" s="13">
        <v>51.419958677161766</v>
      </c>
      <c r="F64" s="13">
        <v>61.560772969633803</v>
      </c>
      <c r="G64" s="13">
        <v>63.800021224150832</v>
      </c>
      <c r="H64" s="13">
        <v>64.936129397697911</v>
      </c>
      <c r="I64" s="13">
        <v>63.236107741824661</v>
      </c>
      <c r="J64" s="13">
        <v>56.080579341378993</v>
      </c>
      <c r="K64" s="13">
        <v>64.428284308538508</v>
      </c>
      <c r="L64" s="13">
        <v>64.452580213854191</v>
      </c>
    </row>
    <row r="65" spans="1:12" x14ac:dyDescent="0.25">
      <c r="A65" s="61" t="s">
        <v>189</v>
      </c>
      <c r="B65" s="64">
        <v>50</v>
      </c>
      <c r="C65" s="13">
        <v>62.94123956857706</v>
      </c>
      <c r="D65" s="13">
        <v>52.139396590075705</v>
      </c>
      <c r="E65" s="13">
        <v>48.351007456054269</v>
      </c>
      <c r="F65" s="13">
        <v>51.738513934954433</v>
      </c>
      <c r="G65" s="13">
        <v>61.582320320417729</v>
      </c>
      <c r="H65" s="13">
        <v>63.155009599435452</v>
      </c>
      <c r="I65" s="13">
        <v>64.190192890433309</v>
      </c>
      <c r="J65" s="13">
        <v>62.816808704801943</v>
      </c>
      <c r="K65" s="13">
        <v>55.712785479954711</v>
      </c>
      <c r="L65" s="13">
        <v>63.703128958429296</v>
      </c>
    </row>
    <row r="66" spans="1:12" x14ac:dyDescent="0.25">
      <c r="A66" s="61" t="s">
        <v>190</v>
      </c>
      <c r="B66" s="64">
        <v>44</v>
      </c>
      <c r="C66" s="13">
        <v>50.148466877568744</v>
      </c>
      <c r="D66" s="13">
        <v>62.567874080611134</v>
      </c>
      <c r="E66" s="13">
        <v>52.034051837569848</v>
      </c>
      <c r="F66" s="13">
        <v>48.406180562636642</v>
      </c>
      <c r="G66" s="13">
        <v>52.016426159318975</v>
      </c>
      <c r="H66" s="13">
        <v>60.85508916497141</v>
      </c>
      <c r="I66" s="13">
        <v>62.289789779837818</v>
      </c>
      <c r="J66" s="13">
        <v>63.032372744566466</v>
      </c>
      <c r="K66" s="13">
        <v>62.025138599545166</v>
      </c>
      <c r="L66" s="13">
        <v>55.057684951298505</v>
      </c>
    </row>
    <row r="67" spans="1:12" x14ac:dyDescent="0.25">
      <c r="A67" s="61" t="s">
        <v>191</v>
      </c>
      <c r="B67" s="64">
        <v>52</v>
      </c>
      <c r="C67" s="13">
        <v>44.360266362860763</v>
      </c>
      <c r="D67" s="13">
        <v>50.359529499390078</v>
      </c>
      <c r="E67" s="13">
        <v>62.245665670530919</v>
      </c>
      <c r="F67" s="13">
        <v>51.834596490347721</v>
      </c>
      <c r="G67" s="13">
        <v>48.813424289310596</v>
      </c>
      <c r="H67" s="13">
        <v>51.900966368949213</v>
      </c>
      <c r="I67" s="13">
        <v>60.281016006503265</v>
      </c>
      <c r="J67" s="13">
        <v>61.417613496107755</v>
      </c>
      <c r="K67" s="13">
        <v>62.00728937886354</v>
      </c>
      <c r="L67" s="13">
        <v>61.332065127800348</v>
      </c>
    </row>
    <row r="68" spans="1:12" x14ac:dyDescent="0.25">
      <c r="A68" s="61" t="s">
        <v>192</v>
      </c>
      <c r="B68" s="64">
        <v>57</v>
      </c>
      <c r="C68" s="13">
        <v>51.950954833298418</v>
      </c>
      <c r="D68" s="13">
        <v>44.951469069325988</v>
      </c>
      <c r="E68" s="13">
        <v>50.770916159569019</v>
      </c>
      <c r="F68" s="13">
        <v>62.00330671792986</v>
      </c>
      <c r="G68" s="13">
        <v>52.265154018058006</v>
      </c>
      <c r="H68" s="13">
        <v>49.027791492797299</v>
      </c>
      <c r="I68" s="13">
        <v>52.101345327410563</v>
      </c>
      <c r="J68" s="13">
        <v>59.895123618544297</v>
      </c>
      <c r="K68" s="13">
        <v>60.874514188174714</v>
      </c>
      <c r="L68" s="13">
        <v>61.376830844477475</v>
      </c>
    </row>
    <row r="69" spans="1:12" x14ac:dyDescent="0.25">
      <c r="A69" s="61" t="s">
        <v>193</v>
      </c>
      <c r="B69" s="64">
        <v>41</v>
      </c>
      <c r="C69" s="13">
        <v>56.73868603094715</v>
      </c>
      <c r="D69" s="13">
        <v>51.852931592634022</v>
      </c>
      <c r="E69" s="13">
        <v>45.389550727423845</v>
      </c>
      <c r="F69" s="13">
        <v>50.849548781693684</v>
      </c>
      <c r="G69" s="13">
        <v>62.013968094686305</v>
      </c>
      <c r="H69" s="13">
        <v>52.140090550107438</v>
      </c>
      <c r="I69" s="13">
        <v>49.137173662921711</v>
      </c>
      <c r="J69" s="13">
        <v>52.022664340771506</v>
      </c>
      <c r="K69" s="13">
        <v>59.336746136624228</v>
      </c>
      <c r="L69" s="13">
        <v>60.204458354569532</v>
      </c>
    </row>
    <row r="70" spans="1:12" x14ac:dyDescent="0.25">
      <c r="A70" s="61" t="s">
        <v>194</v>
      </c>
      <c r="B70" s="64">
        <v>42</v>
      </c>
      <c r="C70" s="13">
        <v>41.428649004784894</v>
      </c>
      <c r="D70" s="13">
        <v>56.386044548891455</v>
      </c>
      <c r="E70" s="13">
        <v>51.688166415825599</v>
      </c>
      <c r="F70" s="13">
        <v>45.528078844060587</v>
      </c>
      <c r="G70" s="13">
        <v>51.189354180967804</v>
      </c>
      <c r="H70" s="13">
        <v>61.44531182812112</v>
      </c>
      <c r="I70" s="13">
        <v>51.960957925233316</v>
      </c>
      <c r="J70" s="13">
        <v>49.058562065667907</v>
      </c>
      <c r="K70" s="13">
        <v>51.797135694066583</v>
      </c>
      <c r="L70" s="13">
        <v>58.718755911483832</v>
      </c>
    </row>
    <row r="71" spans="1:12" x14ac:dyDescent="0.25">
      <c r="A71" s="61" t="s">
        <v>195</v>
      </c>
      <c r="B71" s="64">
        <v>33</v>
      </c>
      <c r="C71" s="13">
        <v>42.260672550917818</v>
      </c>
      <c r="D71" s="13">
        <v>42.100385630289601</v>
      </c>
      <c r="E71" s="13">
        <v>56.369167544868958</v>
      </c>
      <c r="F71" s="13">
        <v>51.604945926852125</v>
      </c>
      <c r="G71" s="13">
        <v>46.296463740141171</v>
      </c>
      <c r="H71" s="13">
        <v>51.331850990019063</v>
      </c>
      <c r="I71" s="13">
        <v>61.272601835978328</v>
      </c>
      <c r="J71" s="13">
        <v>51.978926825146978</v>
      </c>
      <c r="K71" s="13">
        <v>49.165942375829822</v>
      </c>
      <c r="L71" s="13">
        <v>51.841933884795722</v>
      </c>
    </row>
    <row r="72" spans="1:12" x14ac:dyDescent="0.25">
      <c r="A72" s="61" t="s">
        <v>196</v>
      </c>
      <c r="B72" s="64">
        <v>46</v>
      </c>
      <c r="C72" s="13">
        <v>33.722190982983051</v>
      </c>
      <c r="D72" s="13">
        <v>42.473677841859697</v>
      </c>
      <c r="E72" s="13">
        <v>42.624296457152127</v>
      </c>
      <c r="F72" s="13">
        <v>55.989186244659507</v>
      </c>
      <c r="G72" s="13">
        <v>51.885190245713765</v>
      </c>
      <c r="H72" s="13">
        <v>46.470593178988558</v>
      </c>
      <c r="I72" s="13">
        <v>51.403641779720985</v>
      </c>
      <c r="J72" s="13">
        <v>60.839220724944838</v>
      </c>
      <c r="K72" s="13">
        <v>51.804098022956708</v>
      </c>
      <c r="L72" s="13">
        <v>49.170385020555187</v>
      </c>
    </row>
    <row r="73" spans="1:12" x14ac:dyDescent="0.25">
      <c r="A73" s="61" t="s">
        <v>197</v>
      </c>
      <c r="B73" s="64">
        <v>29</v>
      </c>
      <c r="C73" s="13">
        <v>45.894009213986962</v>
      </c>
      <c r="D73" s="13">
        <v>34.362961140457216</v>
      </c>
      <c r="E73" s="13">
        <v>42.609276023251219</v>
      </c>
      <c r="F73" s="13">
        <v>42.831407932496958</v>
      </c>
      <c r="G73" s="13">
        <v>55.968575860700774</v>
      </c>
      <c r="H73" s="13">
        <v>51.574971375404765</v>
      </c>
      <c r="I73" s="13">
        <v>46.60099980743874</v>
      </c>
      <c r="J73" s="13">
        <v>51.230984865402426</v>
      </c>
      <c r="K73" s="13">
        <v>60.216684872810447</v>
      </c>
      <c r="L73" s="13">
        <v>51.551705865353178</v>
      </c>
    </row>
    <row r="74" spans="1:12" x14ac:dyDescent="0.25">
      <c r="A74" s="61" t="s">
        <v>198</v>
      </c>
      <c r="B74" s="64">
        <v>34</v>
      </c>
      <c r="C74" s="13">
        <v>29.599261442960369</v>
      </c>
      <c r="D74" s="13">
        <v>45.85406115669366</v>
      </c>
      <c r="E74" s="13">
        <v>34.941601844121294</v>
      </c>
      <c r="F74" s="13">
        <v>42.525497097848572</v>
      </c>
      <c r="G74" s="13">
        <v>43.373866677679693</v>
      </c>
      <c r="H74" s="13">
        <v>55.44075836573753</v>
      </c>
      <c r="I74" s="13">
        <v>51.368142063524225</v>
      </c>
      <c r="J74" s="13">
        <v>46.596127937888888</v>
      </c>
      <c r="K74" s="13">
        <v>50.981516470790837</v>
      </c>
      <c r="L74" s="13">
        <v>59.627743647104666</v>
      </c>
    </row>
    <row r="75" spans="1:12" x14ac:dyDescent="0.25">
      <c r="A75" s="61" t="s">
        <v>199</v>
      </c>
      <c r="B75" s="64">
        <v>50</v>
      </c>
      <c r="C75" s="13">
        <v>34.441165691023521</v>
      </c>
      <c r="D75" s="13">
        <v>30.213137940154194</v>
      </c>
      <c r="E75" s="13">
        <v>45.817036433235856</v>
      </c>
      <c r="F75" s="13">
        <v>35.315039795454894</v>
      </c>
      <c r="G75" s="13">
        <v>42.906819421358087</v>
      </c>
      <c r="H75" s="13">
        <v>43.500889152351455</v>
      </c>
      <c r="I75" s="13">
        <v>55.066819769704459</v>
      </c>
      <c r="J75" s="13">
        <v>51.050707315514082</v>
      </c>
      <c r="K75" s="13">
        <v>46.485467210084309</v>
      </c>
      <c r="L75" s="13">
        <v>50.744871964084865</v>
      </c>
    </row>
    <row r="76" spans="1:12" x14ac:dyDescent="0.25">
      <c r="A76" s="61" t="s">
        <v>200</v>
      </c>
      <c r="B76" s="64">
        <v>32</v>
      </c>
      <c r="C76" s="13">
        <v>49.453688446675464</v>
      </c>
      <c r="D76" s="13">
        <v>34.861797706912846</v>
      </c>
      <c r="E76" s="13">
        <v>30.699148517931029</v>
      </c>
      <c r="F76" s="13">
        <v>45.468253282295272</v>
      </c>
      <c r="G76" s="13">
        <v>35.957762188179977</v>
      </c>
      <c r="H76" s="13">
        <v>42.707752626957678</v>
      </c>
      <c r="I76" s="13">
        <v>43.520015688103094</v>
      </c>
      <c r="J76" s="13">
        <v>54.436314968020653</v>
      </c>
      <c r="K76" s="13">
        <v>50.520576333823008</v>
      </c>
      <c r="L76" s="13">
        <v>46.313424953317117</v>
      </c>
    </row>
    <row r="77" spans="1:12" x14ac:dyDescent="0.25">
      <c r="A77" s="61" t="s">
        <v>201</v>
      </c>
      <c r="B77" s="64">
        <v>37</v>
      </c>
      <c r="C77" s="13">
        <v>32.372165846566411</v>
      </c>
      <c r="D77" s="13">
        <v>48.814267881098452</v>
      </c>
      <c r="E77" s="13">
        <v>35.092014027637667</v>
      </c>
      <c r="F77" s="13">
        <v>30.898537644493931</v>
      </c>
      <c r="G77" s="13">
        <v>45.379385266146507</v>
      </c>
      <c r="H77" s="13">
        <v>36.028210721127365</v>
      </c>
      <c r="I77" s="13">
        <v>42.455281685332984</v>
      </c>
      <c r="J77" s="13">
        <v>43.308394706054294</v>
      </c>
      <c r="K77" s="13">
        <v>53.597258280682027</v>
      </c>
      <c r="L77" s="13">
        <v>49.935430008071336</v>
      </c>
    </row>
    <row r="78" spans="1:12" x14ac:dyDescent="0.25">
      <c r="A78" s="61" t="s">
        <v>202</v>
      </c>
      <c r="B78" s="64">
        <v>33</v>
      </c>
      <c r="C78" s="13">
        <v>36.699934551723523</v>
      </c>
      <c r="D78" s="13">
        <v>32.588583400325646</v>
      </c>
      <c r="E78" s="13">
        <v>48.035634853803103</v>
      </c>
      <c r="F78" s="13">
        <v>34.988636183835432</v>
      </c>
      <c r="G78" s="13">
        <v>31.322080195088255</v>
      </c>
      <c r="H78" s="13">
        <v>44.744562311879548</v>
      </c>
      <c r="I78" s="13">
        <v>35.999242446791527</v>
      </c>
      <c r="J78" s="13">
        <v>41.961541385757414</v>
      </c>
      <c r="K78" s="13">
        <v>42.860263602494015</v>
      </c>
      <c r="L78" s="13">
        <v>52.668279487779436</v>
      </c>
    </row>
    <row r="79" spans="1:12" x14ac:dyDescent="0.25">
      <c r="A79" s="61" t="s">
        <v>203</v>
      </c>
      <c r="B79" s="64">
        <v>25</v>
      </c>
      <c r="C79" s="13">
        <v>33.038650560466486</v>
      </c>
      <c r="D79" s="13">
        <v>36.578405512002938</v>
      </c>
      <c r="E79" s="13">
        <v>32.847710947417923</v>
      </c>
      <c r="F79" s="13">
        <v>47.190334923793927</v>
      </c>
      <c r="G79" s="13">
        <v>35.35488322521509</v>
      </c>
      <c r="H79" s="13">
        <v>31.470586575229913</v>
      </c>
      <c r="I79" s="13">
        <v>44.344757493999296</v>
      </c>
      <c r="J79" s="13">
        <v>35.988747966623073</v>
      </c>
      <c r="K79" s="13">
        <v>41.539469742237472</v>
      </c>
      <c r="L79" s="13">
        <v>42.563066629258763</v>
      </c>
    </row>
    <row r="80" spans="1:12" x14ac:dyDescent="0.25">
      <c r="A80" s="61" t="s">
        <v>204</v>
      </c>
      <c r="B80" s="64">
        <v>29</v>
      </c>
      <c r="C80" s="13">
        <v>25.35520662276792</v>
      </c>
      <c r="D80" s="13">
        <v>33.070072213891407</v>
      </c>
      <c r="E80" s="13">
        <v>36.428068134987171</v>
      </c>
      <c r="F80" s="13">
        <v>32.916084602992214</v>
      </c>
      <c r="G80" s="13">
        <v>46.72124545447064</v>
      </c>
      <c r="H80" s="13">
        <v>35.308759603526163</v>
      </c>
      <c r="I80" s="13">
        <v>31.61285382774015</v>
      </c>
      <c r="J80" s="13">
        <v>43.835019359073023</v>
      </c>
      <c r="K80" s="13">
        <v>35.862695831155321</v>
      </c>
      <c r="L80" s="13">
        <v>41.15310018462381</v>
      </c>
    </row>
    <row r="81" spans="1:12" x14ac:dyDescent="0.25">
      <c r="A81" s="61" t="s">
        <v>205</v>
      </c>
      <c r="B81" s="64">
        <v>34</v>
      </c>
      <c r="C81" s="13">
        <v>28.889626004272316</v>
      </c>
      <c r="D81" s="13">
        <v>25.481597230915387</v>
      </c>
      <c r="E81" s="13">
        <v>32.818270458577345</v>
      </c>
      <c r="F81" s="13">
        <v>35.789870183877042</v>
      </c>
      <c r="G81" s="13">
        <v>32.97648505826929</v>
      </c>
      <c r="H81" s="13">
        <v>45.55587116933053</v>
      </c>
      <c r="I81" s="13">
        <v>34.996746520685306</v>
      </c>
      <c r="J81" s="13">
        <v>31.405297307989745</v>
      </c>
      <c r="K81" s="13">
        <v>42.901111710232833</v>
      </c>
      <c r="L81" s="13">
        <v>35.48698817844825</v>
      </c>
    </row>
    <row r="82" spans="1:12" x14ac:dyDescent="0.25">
      <c r="A82" s="61" t="s">
        <v>206</v>
      </c>
      <c r="B82" s="64">
        <v>27</v>
      </c>
      <c r="C82" s="13">
        <v>33.545233151406393</v>
      </c>
      <c r="D82" s="13">
        <v>28.750421892569829</v>
      </c>
      <c r="E82" s="13">
        <v>25.591794490507464</v>
      </c>
      <c r="F82" s="13">
        <v>32.403608287878448</v>
      </c>
      <c r="G82" s="13">
        <v>35.453141411072707</v>
      </c>
      <c r="H82" s="13">
        <v>32.71565472439255</v>
      </c>
      <c r="I82" s="13">
        <v>44.535522837722652</v>
      </c>
      <c r="J82" s="13">
        <v>34.624575464930679</v>
      </c>
      <c r="K82" s="13">
        <v>31.126714205625259</v>
      </c>
      <c r="L82" s="13">
        <v>42.081241935491875</v>
      </c>
    </row>
    <row r="83" spans="1:12" x14ac:dyDescent="0.25">
      <c r="A83" s="61" t="s">
        <v>207</v>
      </c>
      <c r="B83" s="64">
        <v>28</v>
      </c>
      <c r="C83" s="13">
        <v>26.861651517300064</v>
      </c>
      <c r="D83" s="13">
        <v>32.96274186165266</v>
      </c>
      <c r="E83" s="13">
        <v>28.495833675917098</v>
      </c>
      <c r="F83" s="13">
        <v>25.433893154107828</v>
      </c>
      <c r="G83" s="13">
        <v>32.101317782523601</v>
      </c>
      <c r="H83" s="13">
        <v>34.707666463309259</v>
      </c>
      <c r="I83" s="13">
        <v>32.362929286864997</v>
      </c>
      <c r="J83" s="13">
        <v>43.322909853863955</v>
      </c>
      <c r="K83" s="13">
        <v>34.036232056041683</v>
      </c>
      <c r="L83" s="13">
        <v>30.749847926151357</v>
      </c>
    </row>
    <row r="84" spans="1:12" x14ac:dyDescent="0.25">
      <c r="A84" s="61" t="s">
        <v>208</v>
      </c>
      <c r="B84" s="64">
        <v>29</v>
      </c>
      <c r="C84" s="13">
        <v>27.556681022097294</v>
      </c>
      <c r="D84" s="13">
        <v>26.632271497787244</v>
      </c>
      <c r="E84" s="13">
        <v>32.366844629993025</v>
      </c>
      <c r="F84" s="13">
        <v>28.026125739214262</v>
      </c>
      <c r="G84" s="13">
        <v>25.382257983793956</v>
      </c>
      <c r="H84" s="13">
        <v>31.487616265935653</v>
      </c>
      <c r="I84" s="13">
        <v>33.96393566450076</v>
      </c>
      <c r="J84" s="13">
        <v>31.870148371841509</v>
      </c>
      <c r="K84" s="13">
        <v>42.009903917358976</v>
      </c>
      <c r="L84" s="13">
        <v>33.433179550159906</v>
      </c>
    </row>
    <row r="85" spans="1:12" x14ac:dyDescent="0.25">
      <c r="A85" s="61" t="s">
        <v>209</v>
      </c>
      <c r="B85" s="64">
        <v>28</v>
      </c>
      <c r="C85" s="13">
        <v>28.376752323348349</v>
      </c>
      <c r="D85" s="13">
        <v>26.959516014354307</v>
      </c>
      <c r="E85" s="13">
        <v>26.277395441081488</v>
      </c>
      <c r="F85" s="13">
        <v>31.477121245692711</v>
      </c>
      <c r="G85" s="13">
        <v>27.576953599126622</v>
      </c>
      <c r="H85" s="13">
        <v>24.980055240294934</v>
      </c>
      <c r="I85" s="13">
        <v>30.777406810503695</v>
      </c>
      <c r="J85" s="13">
        <v>33.030673157031977</v>
      </c>
      <c r="K85" s="13">
        <v>31.157465237503256</v>
      </c>
      <c r="L85" s="13">
        <v>40.613899367042094</v>
      </c>
    </row>
    <row r="86" spans="1:12" x14ac:dyDescent="0.25">
      <c r="A86" s="61" t="s">
        <v>210</v>
      </c>
      <c r="B86" s="64">
        <v>35</v>
      </c>
      <c r="C86" s="13">
        <v>27.155138672107572</v>
      </c>
      <c r="D86" s="13">
        <v>27.63229222718665</v>
      </c>
      <c r="E86" s="13">
        <v>26.337687434035747</v>
      </c>
      <c r="F86" s="13">
        <v>25.728729686240165</v>
      </c>
      <c r="G86" s="13">
        <v>30.680364394048329</v>
      </c>
      <c r="H86" s="13">
        <v>26.852535004064432</v>
      </c>
      <c r="I86" s="13">
        <v>24.533525314508843</v>
      </c>
      <c r="J86" s="13">
        <v>29.955408352726977</v>
      </c>
      <c r="K86" s="13">
        <v>31.972631996099206</v>
      </c>
      <c r="L86" s="13">
        <v>30.397316948466255</v>
      </c>
    </row>
    <row r="87" spans="1:12" x14ac:dyDescent="0.25">
      <c r="A87" s="61" t="s">
        <v>211</v>
      </c>
      <c r="B87" s="64">
        <v>27</v>
      </c>
      <c r="C87" s="13">
        <v>33.488049459894022</v>
      </c>
      <c r="D87" s="13">
        <v>26.143924661485862</v>
      </c>
      <c r="E87" s="13">
        <v>26.815642357947393</v>
      </c>
      <c r="F87" s="13">
        <v>25.449452778718047</v>
      </c>
      <c r="G87" s="13">
        <v>25.160369630925512</v>
      </c>
      <c r="H87" s="13">
        <v>29.589353131079122</v>
      </c>
      <c r="I87" s="13">
        <v>26.065705827647296</v>
      </c>
      <c r="J87" s="13">
        <v>23.901663630479849</v>
      </c>
      <c r="K87" s="13">
        <v>28.934032730084372</v>
      </c>
      <c r="L87" s="13">
        <v>30.849393388663703</v>
      </c>
    </row>
    <row r="88" spans="1:12" x14ac:dyDescent="0.25">
      <c r="A88" s="61" t="s">
        <v>212</v>
      </c>
      <c r="B88" s="64">
        <v>17</v>
      </c>
      <c r="C88" s="13">
        <v>25.825184998154125</v>
      </c>
      <c r="D88" s="13">
        <v>31.722341191023755</v>
      </c>
      <c r="E88" s="13">
        <v>24.983529312303798</v>
      </c>
      <c r="F88" s="13">
        <v>25.678798986165276</v>
      </c>
      <c r="G88" s="13">
        <v>24.467487088339368</v>
      </c>
      <c r="H88" s="13">
        <v>24.214313045673144</v>
      </c>
      <c r="I88" s="13">
        <v>28.3395034952736</v>
      </c>
      <c r="J88" s="13">
        <v>25.01253424866486</v>
      </c>
      <c r="K88" s="13">
        <v>22.991305681298769</v>
      </c>
      <c r="L88" s="13">
        <v>27.729480182244636</v>
      </c>
    </row>
    <row r="89" spans="1:12" x14ac:dyDescent="0.25">
      <c r="A89" s="61" t="s">
        <v>213</v>
      </c>
      <c r="B89" s="64">
        <v>26</v>
      </c>
      <c r="C89" s="13">
        <v>16.363236415014448</v>
      </c>
      <c r="D89" s="13">
        <v>24.459527607867603</v>
      </c>
      <c r="E89" s="13">
        <v>29.910413380785073</v>
      </c>
      <c r="F89" s="13">
        <v>23.633673890369423</v>
      </c>
      <c r="G89" s="13">
        <v>24.468613097362347</v>
      </c>
      <c r="H89" s="13">
        <v>23.233298399212956</v>
      </c>
      <c r="I89" s="13">
        <v>23.171111417441121</v>
      </c>
      <c r="J89" s="13">
        <v>26.934943047130332</v>
      </c>
      <c r="K89" s="13">
        <v>23.775188641745714</v>
      </c>
      <c r="L89" s="13">
        <v>21.970517915094973</v>
      </c>
    </row>
    <row r="90" spans="1:12" x14ac:dyDescent="0.25">
      <c r="A90" s="61" t="s">
        <v>214</v>
      </c>
      <c r="B90" s="64">
        <v>18</v>
      </c>
      <c r="C90" s="13">
        <v>24.182816262012484</v>
      </c>
      <c r="D90" s="13">
        <v>15.543313856349789</v>
      </c>
      <c r="E90" s="13">
        <v>23.008616353892243</v>
      </c>
      <c r="F90" s="13">
        <v>27.900043037088352</v>
      </c>
      <c r="G90" s="13">
        <v>22.171007407575495</v>
      </c>
      <c r="H90" s="13">
        <v>23.005418769994865</v>
      </c>
      <c r="I90" s="13">
        <v>21.889966248177657</v>
      </c>
      <c r="J90" s="13">
        <v>21.95296399198384</v>
      </c>
      <c r="K90" s="13">
        <v>25.346141282898021</v>
      </c>
      <c r="L90" s="13">
        <v>22.42076981720685</v>
      </c>
    </row>
    <row r="91" spans="1:12" x14ac:dyDescent="0.25">
      <c r="A91" s="61" t="s">
        <v>215</v>
      </c>
      <c r="B91" s="64">
        <v>93</v>
      </c>
      <c r="C91" s="13">
        <v>97.785987263317466</v>
      </c>
      <c r="D91" s="13">
        <v>106.45885960317274</v>
      </c>
      <c r="E91" s="13">
        <v>107.25957233628165</v>
      </c>
      <c r="F91" s="13">
        <v>114.61795905189597</v>
      </c>
      <c r="G91" s="13">
        <v>124.93644513411164</v>
      </c>
      <c r="H91" s="13">
        <v>128.62762389892552</v>
      </c>
      <c r="I91" s="13">
        <v>133.47768976576847</v>
      </c>
      <c r="J91" s="13">
        <v>136.65880525342419</v>
      </c>
      <c r="K91" s="13">
        <v>139.40059370668473</v>
      </c>
      <c r="L91" s="13">
        <v>145.02568864000187</v>
      </c>
    </row>
    <row r="92" spans="1:12" x14ac:dyDescent="0.25">
      <c r="A92" s="61" t="s">
        <v>3</v>
      </c>
      <c r="B92" s="62">
        <v>4791</v>
      </c>
      <c r="C92" s="62">
        <v>4811.5482271702085</v>
      </c>
      <c r="D92" s="62">
        <v>4831.2395342446625</v>
      </c>
      <c r="E92" s="62">
        <v>4853.7682865315637</v>
      </c>
      <c r="F92" s="62">
        <v>4859.9124657787861</v>
      </c>
      <c r="G92" s="62">
        <v>4892.3171258459333</v>
      </c>
      <c r="H92" s="62">
        <v>4885.666792798178</v>
      </c>
      <c r="I92" s="62">
        <v>4887.2913518777095</v>
      </c>
      <c r="J92" s="62">
        <v>4884.285594223722</v>
      </c>
      <c r="K92" s="62">
        <v>4880.1514997375052</v>
      </c>
      <c r="L92" s="62">
        <v>4881.4627224483702</v>
      </c>
    </row>
    <row r="93" spans="1:12" x14ac:dyDescent="0.25">
      <c r="A93" s="63" t="s">
        <v>216</v>
      </c>
      <c r="B93" s="2"/>
    </row>
    <row r="94" spans="1:12" x14ac:dyDescent="0.25">
      <c r="A94" s="63" t="s">
        <v>266</v>
      </c>
      <c r="B94" s="2"/>
    </row>
    <row r="97" spans="8:17" x14ac:dyDescent="0.25">
      <c r="H97" s="13"/>
      <c r="I97" s="13"/>
      <c r="J97" s="13"/>
      <c r="K97" s="13"/>
      <c r="L97" s="13"/>
      <c r="M97" s="13"/>
      <c r="N97" s="13"/>
      <c r="O97" s="13"/>
      <c r="P97" s="13"/>
      <c r="Q97" s="13"/>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sheetData>
  <hyperlinks>
    <hyperlink ref="L1" location="Områdesregister!A1" display="Tillbaka till områdesregister" xr:uid="{4E4974BB-468D-4D4C-BB4B-8049AB34A2F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900D-D753-41EC-A13F-DE1E2B4333F7}">
  <dimension ref="A1:Q122"/>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244</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0</v>
      </c>
      <c r="C6" s="13">
        <v>0.56056230566788401</v>
      </c>
      <c r="D6" s="13">
        <v>0.576380485941549</v>
      </c>
      <c r="E6" s="13">
        <v>0.5881392714925231</v>
      </c>
      <c r="F6" s="13">
        <v>0.58795162023682501</v>
      </c>
      <c r="G6" s="13">
        <v>8.8347716576352191</v>
      </c>
      <c r="H6" s="13">
        <v>19.039199373622708</v>
      </c>
      <c r="I6" s="13">
        <v>26.148170062164624</v>
      </c>
      <c r="J6" s="13">
        <v>33.664049603788634</v>
      </c>
      <c r="K6" s="13">
        <v>41.17054378806251</v>
      </c>
      <c r="L6" s="13">
        <v>50.502404376166666</v>
      </c>
    </row>
    <row r="7" spans="1:12" x14ac:dyDescent="0.25">
      <c r="A7" s="61" t="s">
        <v>132</v>
      </c>
      <c r="B7" s="64">
        <v>1</v>
      </c>
      <c r="C7" s="13">
        <v>0.13242878002346062</v>
      </c>
      <c r="D7" s="13">
        <v>0.6451332755470981</v>
      </c>
      <c r="E7" s="13">
        <v>0.65608784491667738</v>
      </c>
      <c r="F7" s="13">
        <v>0.65709484919702643</v>
      </c>
      <c r="G7" s="13">
        <v>7.8511288441460785</v>
      </c>
      <c r="H7" s="13">
        <v>16.262986141257048</v>
      </c>
      <c r="I7" s="13">
        <v>24.164147508983991</v>
      </c>
      <c r="J7" s="13">
        <v>31.339071605176144</v>
      </c>
      <c r="K7" s="13">
        <v>37.738902685309512</v>
      </c>
      <c r="L7" s="13">
        <v>44.612481334346505</v>
      </c>
    </row>
    <row r="8" spans="1:12" x14ac:dyDescent="0.25">
      <c r="A8" s="61" t="s">
        <v>133</v>
      </c>
      <c r="B8" s="64">
        <v>0</v>
      </c>
      <c r="C8" s="13">
        <v>1.0240386452880423</v>
      </c>
      <c r="D8" s="13">
        <v>0.22388616968551484</v>
      </c>
      <c r="E8" s="13">
        <v>0.68921662596732969</v>
      </c>
      <c r="F8" s="13">
        <v>0.68960957967681602</v>
      </c>
      <c r="G8" s="13">
        <v>6.4328103347675221</v>
      </c>
      <c r="H8" s="13">
        <v>13.82159038617902</v>
      </c>
      <c r="I8" s="13">
        <v>20.440390159209525</v>
      </c>
      <c r="J8" s="13">
        <v>27.832623957825859</v>
      </c>
      <c r="K8" s="13">
        <v>34.027435674435068</v>
      </c>
      <c r="L8" s="13">
        <v>39.440754004737109</v>
      </c>
    </row>
    <row r="9" spans="1:12" x14ac:dyDescent="0.25">
      <c r="A9" s="61" t="s">
        <v>134</v>
      </c>
      <c r="B9" s="64">
        <v>1</v>
      </c>
      <c r="C9" s="13">
        <v>0.1040342252105487</v>
      </c>
      <c r="D9" s="13">
        <v>1.0340054546062047</v>
      </c>
      <c r="E9" s="13">
        <v>0.29986171527668309</v>
      </c>
      <c r="F9" s="13">
        <v>0.7173560852344818</v>
      </c>
      <c r="G9" s="13">
        <v>5.5140346906685593</v>
      </c>
      <c r="H9" s="13">
        <v>11.4524936880385</v>
      </c>
      <c r="I9" s="13">
        <v>17.531971838363393</v>
      </c>
      <c r="J9" s="13">
        <v>23.776042368935556</v>
      </c>
      <c r="K9" s="13">
        <v>30.274406299565097</v>
      </c>
      <c r="L9" s="13">
        <v>35.506250869054298</v>
      </c>
    </row>
    <row r="10" spans="1:12" x14ac:dyDescent="0.25">
      <c r="A10" s="61" t="s">
        <v>135</v>
      </c>
      <c r="B10" s="64">
        <v>0</v>
      </c>
      <c r="C10" s="13">
        <v>1.0050842631327095</v>
      </c>
      <c r="D10" s="13">
        <v>0.18953636216697392</v>
      </c>
      <c r="E10" s="13">
        <v>1.0385306263306304</v>
      </c>
      <c r="F10" s="13">
        <v>0.36114496821315306</v>
      </c>
      <c r="G10" s="13">
        <v>5.1024919760195706</v>
      </c>
      <c r="H10" s="13">
        <v>10.071327269962627</v>
      </c>
      <c r="I10" s="13">
        <v>14.924356727116205</v>
      </c>
      <c r="J10" s="13">
        <v>20.759297087313207</v>
      </c>
      <c r="K10" s="13">
        <v>26.280707650240107</v>
      </c>
      <c r="L10" s="13">
        <v>31.751594807313467</v>
      </c>
    </row>
    <row r="11" spans="1:12" x14ac:dyDescent="0.25">
      <c r="A11" s="61" t="s">
        <v>136</v>
      </c>
      <c r="B11" s="64">
        <v>0</v>
      </c>
      <c r="C11" s="13">
        <v>9.6205646821245439E-2</v>
      </c>
      <c r="D11" s="13">
        <v>1.0052549022597252</v>
      </c>
      <c r="E11" s="13">
        <v>0.262952870974623</v>
      </c>
      <c r="F11" s="13">
        <v>1.0382687150508749</v>
      </c>
      <c r="G11" s="13">
        <v>4.385886707345942</v>
      </c>
      <c r="H11" s="13">
        <v>9.2471603962660822</v>
      </c>
      <c r="I11" s="13">
        <v>13.304073139887999</v>
      </c>
      <c r="J11" s="13">
        <v>18.076896436357064</v>
      </c>
      <c r="K11" s="13">
        <v>23.340004358650678</v>
      </c>
      <c r="L11" s="13">
        <v>28.121583873493506</v>
      </c>
    </row>
    <row r="12" spans="1:12" x14ac:dyDescent="0.25">
      <c r="A12" s="61" t="s">
        <v>2</v>
      </c>
      <c r="B12" s="64">
        <v>2</v>
      </c>
      <c r="C12" s="13">
        <v>9.4226900896368398E-2</v>
      </c>
      <c r="D12" s="13">
        <v>0.17923782486978093</v>
      </c>
      <c r="E12" s="13">
        <v>1.0154154775918647</v>
      </c>
      <c r="F12" s="13">
        <v>0.32651384112191845</v>
      </c>
      <c r="G12" s="13">
        <v>4.7808029495092432</v>
      </c>
      <c r="H12" s="13">
        <v>8.28637729431731</v>
      </c>
      <c r="I12" s="13">
        <v>12.275129824011742</v>
      </c>
      <c r="J12" s="13">
        <v>16.360035352129504</v>
      </c>
      <c r="K12" s="13">
        <v>20.577355057289619</v>
      </c>
      <c r="L12" s="13">
        <v>25.260600325782313</v>
      </c>
    </row>
    <row r="13" spans="1:12" x14ac:dyDescent="0.25">
      <c r="A13" s="61" t="s">
        <v>137</v>
      </c>
      <c r="B13" s="64">
        <v>1</v>
      </c>
      <c r="C13" s="13">
        <v>1.9711535452027391</v>
      </c>
      <c r="D13" s="13">
        <v>0.1723206795738795</v>
      </c>
      <c r="E13" s="13">
        <v>0.24882340978313483</v>
      </c>
      <c r="F13" s="13">
        <v>1.0119018613358044</v>
      </c>
      <c r="G13" s="13">
        <v>3.8634588019609475</v>
      </c>
      <c r="H13" s="13">
        <v>8.3281944062752693</v>
      </c>
      <c r="I13" s="13">
        <v>11.096409816354333</v>
      </c>
      <c r="J13" s="13">
        <v>15.125701479617637</v>
      </c>
      <c r="K13" s="13">
        <v>18.677208236402898</v>
      </c>
      <c r="L13" s="13">
        <v>22.416467158549892</v>
      </c>
    </row>
    <row r="14" spans="1:12" x14ac:dyDescent="0.25">
      <c r="A14" s="61" t="s">
        <v>138</v>
      </c>
      <c r="B14" s="64">
        <v>1</v>
      </c>
      <c r="C14" s="13">
        <v>1.0451093862073135</v>
      </c>
      <c r="D14" s="13">
        <v>1.9694967737095388</v>
      </c>
      <c r="E14" s="13">
        <v>0.24342282377746502</v>
      </c>
      <c r="F14" s="13">
        <v>0.31179269531273579</v>
      </c>
      <c r="G14" s="13">
        <v>4.3132283887383673</v>
      </c>
      <c r="H14" s="13">
        <v>7.2627680447840399</v>
      </c>
      <c r="I14" s="13">
        <v>10.935964103412742</v>
      </c>
      <c r="J14" s="13">
        <v>13.836830186406065</v>
      </c>
      <c r="K14" s="13">
        <v>17.326017512436358</v>
      </c>
      <c r="L14" s="13">
        <v>20.462092177511117</v>
      </c>
    </row>
    <row r="15" spans="1:12" x14ac:dyDescent="0.25">
      <c r="A15" s="61" t="s">
        <v>139</v>
      </c>
      <c r="B15" s="64">
        <v>1</v>
      </c>
      <c r="C15" s="13">
        <v>1.0299349414252785</v>
      </c>
      <c r="D15" s="13">
        <v>1.073277879031834</v>
      </c>
      <c r="E15" s="13">
        <v>1.9552368234267077</v>
      </c>
      <c r="F15" s="13">
        <v>0.30294660936778056</v>
      </c>
      <c r="G15" s="13">
        <v>3.4405104817745054</v>
      </c>
      <c r="H15" s="13">
        <v>7.4718332119741975</v>
      </c>
      <c r="I15" s="13">
        <v>9.7813011420403662</v>
      </c>
      <c r="J15" s="13">
        <v>13.545005106029686</v>
      </c>
      <c r="K15" s="13">
        <v>16.040880296923081</v>
      </c>
      <c r="L15" s="13">
        <v>19.190163279694847</v>
      </c>
    </row>
    <row r="16" spans="1:12" x14ac:dyDescent="0.25">
      <c r="A16" s="61" t="s">
        <v>140</v>
      </c>
      <c r="B16" s="64">
        <v>0</v>
      </c>
      <c r="C16" s="13">
        <v>1.0311456202940938</v>
      </c>
      <c r="D16" s="13">
        <v>1.0558163096949682</v>
      </c>
      <c r="E16" s="13">
        <v>1.0993223596179724</v>
      </c>
      <c r="F16" s="13">
        <v>1.932430891064058</v>
      </c>
      <c r="G16" s="13">
        <v>3.2518091596869292</v>
      </c>
      <c r="H16" s="13">
        <v>6.4733235449357265</v>
      </c>
      <c r="I16" s="13">
        <v>9.7960470422661992</v>
      </c>
      <c r="J16" s="13">
        <v>12.299959302938369</v>
      </c>
      <c r="K16" s="13">
        <v>15.631946846137637</v>
      </c>
      <c r="L16" s="13">
        <v>17.936383753060905</v>
      </c>
    </row>
    <row r="17" spans="1:12" x14ac:dyDescent="0.25">
      <c r="A17" s="61" t="s">
        <v>141</v>
      </c>
      <c r="B17" s="64">
        <v>1</v>
      </c>
      <c r="C17" s="13">
        <v>7.9639072201272504E-2</v>
      </c>
      <c r="D17" s="13">
        <v>1.0554953885081089</v>
      </c>
      <c r="E17" s="13">
        <v>1.0782182221238601</v>
      </c>
      <c r="F17" s="13">
        <v>1.1163939251733344</v>
      </c>
      <c r="G17" s="13">
        <v>4.5586901053718947</v>
      </c>
      <c r="H17" s="13">
        <v>6.0733493371706695</v>
      </c>
      <c r="I17" s="13">
        <v>8.6573842165797839</v>
      </c>
      <c r="J17" s="13">
        <v>12.106901604957578</v>
      </c>
      <c r="K17" s="13">
        <v>14.310335198280173</v>
      </c>
      <c r="L17" s="13">
        <v>17.48953334683555</v>
      </c>
    </row>
    <row r="18" spans="1:12" x14ac:dyDescent="0.25">
      <c r="A18" s="61" t="s">
        <v>142</v>
      </c>
      <c r="B18" s="64">
        <v>0</v>
      </c>
      <c r="C18" s="13">
        <v>1.0410056030934356</v>
      </c>
      <c r="D18" s="13">
        <v>0.15222253175515271</v>
      </c>
      <c r="E18" s="13">
        <v>1.0819134282173388</v>
      </c>
      <c r="F18" s="13">
        <v>1.0950069711061197</v>
      </c>
      <c r="G18" s="13">
        <v>3.5207303317633034</v>
      </c>
      <c r="H18" s="13">
        <v>7.0798214400950634</v>
      </c>
      <c r="I18" s="13">
        <v>8.0701312273229711</v>
      </c>
      <c r="J18" s="13">
        <v>10.830043803095991</v>
      </c>
      <c r="K18" s="13">
        <v>13.982763915339657</v>
      </c>
      <c r="L18" s="13">
        <v>16.199187059601954</v>
      </c>
    </row>
    <row r="19" spans="1:12" x14ac:dyDescent="0.25">
      <c r="A19" s="61" t="s">
        <v>143</v>
      </c>
      <c r="B19" s="64">
        <v>3</v>
      </c>
      <c r="C19" s="13">
        <v>8.124862727753078E-2</v>
      </c>
      <c r="D19" s="13">
        <v>1.0768047636234181</v>
      </c>
      <c r="E19" s="13">
        <v>0.22033035643776877</v>
      </c>
      <c r="F19" s="13">
        <v>1.1051378196074135</v>
      </c>
      <c r="G19" s="13">
        <v>3.2121660796062925</v>
      </c>
      <c r="H19" s="13">
        <v>5.8368478048496257</v>
      </c>
      <c r="I19" s="13">
        <v>8.8325641520199412</v>
      </c>
      <c r="J19" s="13">
        <v>10.040160896205673</v>
      </c>
      <c r="K19" s="13">
        <v>12.641755848347444</v>
      </c>
      <c r="L19" s="13">
        <v>15.814858247774234</v>
      </c>
    </row>
    <row r="20" spans="1:12" x14ac:dyDescent="0.25">
      <c r="A20" s="61" t="s">
        <v>144</v>
      </c>
      <c r="B20" s="64">
        <v>0</v>
      </c>
      <c r="C20" s="13">
        <v>2.9543720437594292</v>
      </c>
      <c r="D20" s="13">
        <v>0.15700099378277454</v>
      </c>
      <c r="E20" s="13">
        <v>1.1071278093254997</v>
      </c>
      <c r="F20" s="13">
        <v>0.28362944891474812</v>
      </c>
      <c r="G20" s="13">
        <v>3.0197994158358799</v>
      </c>
      <c r="H20" s="13">
        <v>5.3820503001579283</v>
      </c>
      <c r="I20" s="13">
        <v>7.5168306497419799</v>
      </c>
      <c r="J20" s="13">
        <v>10.623215169675936</v>
      </c>
      <c r="K20" s="13">
        <v>11.847194094173755</v>
      </c>
      <c r="L20" s="13">
        <v>14.585065382438348</v>
      </c>
    </row>
    <row r="21" spans="1:12" x14ac:dyDescent="0.25">
      <c r="A21" s="61" t="s">
        <v>145</v>
      </c>
      <c r="B21" s="64">
        <v>0</v>
      </c>
      <c r="C21" s="13">
        <v>8.6029185615503934E-2</v>
      </c>
      <c r="D21" s="13">
        <v>2.9085511860604178</v>
      </c>
      <c r="E21" s="13">
        <v>0.22941427624714555</v>
      </c>
      <c r="F21" s="13">
        <v>1.13381423046087</v>
      </c>
      <c r="G21" s="13">
        <v>2.030016124356834</v>
      </c>
      <c r="H21" s="13">
        <v>5.0581859065806976</v>
      </c>
      <c r="I21" s="13">
        <v>6.9691618690593025</v>
      </c>
      <c r="J21" s="13">
        <v>9.2388614330956678</v>
      </c>
      <c r="K21" s="13">
        <v>12.382913891214749</v>
      </c>
      <c r="L21" s="13">
        <v>13.905950452095876</v>
      </c>
    </row>
    <row r="22" spans="1:12" x14ac:dyDescent="0.25">
      <c r="A22" s="61" t="s">
        <v>146</v>
      </c>
      <c r="B22" s="64">
        <v>2</v>
      </c>
      <c r="C22" s="13">
        <v>8.8950740275646714E-2</v>
      </c>
      <c r="D22" s="13">
        <v>0.16616027493517768</v>
      </c>
      <c r="E22" s="13">
        <v>2.8519610786211715</v>
      </c>
      <c r="F22" s="13">
        <v>0.29642145044045759</v>
      </c>
      <c r="G22" s="13">
        <v>2.7793676343271754</v>
      </c>
      <c r="H22" s="13">
        <v>4.1102622016858348</v>
      </c>
      <c r="I22" s="13">
        <v>6.6531181415140663</v>
      </c>
      <c r="J22" s="13">
        <v>8.7139351862402989</v>
      </c>
      <c r="K22" s="13">
        <v>11.116468799527011</v>
      </c>
      <c r="L22" s="13">
        <v>14.565629177116636</v>
      </c>
    </row>
    <row r="23" spans="1:12" x14ac:dyDescent="0.25">
      <c r="A23" s="61" t="s">
        <v>147</v>
      </c>
      <c r="B23" s="64">
        <v>1</v>
      </c>
      <c r="C23" s="13">
        <v>1.8670673267602076</v>
      </c>
      <c r="D23" s="13">
        <v>0.1677497153751282</v>
      </c>
      <c r="E23" s="13">
        <v>0.23758525188696469</v>
      </c>
      <c r="F23" s="13">
        <v>2.771527423221773</v>
      </c>
      <c r="G23" s="13">
        <v>2.0659539884414877</v>
      </c>
      <c r="H23" s="13">
        <v>4.9813857605545762</v>
      </c>
      <c r="I23" s="13">
        <v>5.9239432165598149</v>
      </c>
      <c r="J23" s="13">
        <v>8.5889526251765389</v>
      </c>
      <c r="K23" s="13">
        <v>10.879940362147273</v>
      </c>
      <c r="L23" s="13">
        <v>13.684072771606228</v>
      </c>
    </row>
    <row r="24" spans="1:12" x14ac:dyDescent="0.25">
      <c r="A24" s="61" t="s">
        <v>148</v>
      </c>
      <c r="B24" s="64">
        <v>0</v>
      </c>
      <c r="C24" s="13">
        <v>1.0150502068067708</v>
      </c>
      <c r="D24" s="13">
        <v>1.7427428356253873</v>
      </c>
      <c r="E24" s="13">
        <v>0.23793720068163668</v>
      </c>
      <c r="F24" s="13">
        <v>0.29956795394547697</v>
      </c>
      <c r="G24" s="13">
        <v>4.6590921260812923</v>
      </c>
      <c r="H24" s="13">
        <v>4.760285611354397</v>
      </c>
      <c r="I24" s="13">
        <v>7.2499996056313609</v>
      </c>
      <c r="J24" s="13">
        <v>8.3174317337915404</v>
      </c>
      <c r="K24" s="13">
        <v>11.452189179177351</v>
      </c>
      <c r="L24" s="13">
        <v>14.145235351350975</v>
      </c>
    </row>
    <row r="25" spans="1:12" x14ac:dyDescent="0.25">
      <c r="A25" s="61" t="s">
        <v>149</v>
      </c>
      <c r="B25" s="64">
        <v>2</v>
      </c>
      <c r="C25" s="13">
        <v>0.12896521860067461</v>
      </c>
      <c r="D25" s="13">
        <v>0.89752676122761643</v>
      </c>
      <c r="E25" s="13">
        <v>1.4628486089348369</v>
      </c>
      <c r="F25" s="13">
        <v>0.30995804791824844</v>
      </c>
      <c r="G25" s="13">
        <v>2.8628367986412657</v>
      </c>
      <c r="H25" s="13">
        <v>7.82230864329079</v>
      </c>
      <c r="I25" s="13">
        <v>7.9980106629591887</v>
      </c>
      <c r="J25" s="13">
        <v>10.262785704844264</v>
      </c>
      <c r="K25" s="13">
        <v>12.471555914900527</v>
      </c>
      <c r="L25" s="13">
        <v>15.851919033768151</v>
      </c>
    </row>
    <row r="26" spans="1:12" x14ac:dyDescent="0.25">
      <c r="A26" s="61" t="s">
        <v>150</v>
      </c>
      <c r="B26" s="64">
        <v>2</v>
      </c>
      <c r="C26" s="13">
        <v>1.6146087631333279</v>
      </c>
      <c r="D26" s="13">
        <v>0.26828205526550225</v>
      </c>
      <c r="E26" s="13">
        <v>0.73274944249151619</v>
      </c>
      <c r="F26" s="13">
        <v>1.1182445506940886</v>
      </c>
      <c r="G26" s="13">
        <v>3.5518065000613257</v>
      </c>
      <c r="H26" s="13">
        <v>7.3318545480070494</v>
      </c>
      <c r="I26" s="13">
        <v>11.423972635599389</v>
      </c>
      <c r="J26" s="13">
        <v>11.704651401149937</v>
      </c>
      <c r="K26" s="13">
        <v>15.432120744523841</v>
      </c>
      <c r="L26" s="13">
        <v>18.02057368856655</v>
      </c>
    </row>
    <row r="27" spans="1:12" x14ac:dyDescent="0.25">
      <c r="A27" s="61" t="s">
        <v>151</v>
      </c>
      <c r="B27" s="64">
        <v>1</v>
      </c>
      <c r="C27" s="13">
        <v>1.5242956070730487</v>
      </c>
      <c r="D27" s="13">
        <v>1.2506185753812791</v>
      </c>
      <c r="E27" s="13">
        <v>0.35978347088532531</v>
      </c>
      <c r="F27" s="13">
        <v>0.60427004558630826</v>
      </c>
      <c r="G27" s="13">
        <v>4.7093999296315037</v>
      </c>
      <c r="H27" s="13">
        <v>8.8833438790663219</v>
      </c>
      <c r="I27" s="13">
        <v>12.349871503095125</v>
      </c>
      <c r="J27" s="13">
        <v>15.175802351495591</v>
      </c>
      <c r="K27" s="13">
        <v>18.197783568581738</v>
      </c>
      <c r="L27" s="13">
        <v>21.8825850832988</v>
      </c>
    </row>
    <row r="28" spans="1:12" x14ac:dyDescent="0.25">
      <c r="A28" s="61" t="s">
        <v>152</v>
      </c>
      <c r="B28" s="64">
        <v>0</v>
      </c>
      <c r="C28" s="13">
        <v>0.76193931109608604</v>
      </c>
      <c r="D28" s="13">
        <v>1.1925193363132123</v>
      </c>
      <c r="E28" s="13">
        <v>1.0045180417376507</v>
      </c>
      <c r="F28" s="13">
        <v>0.41062725973411068</v>
      </c>
      <c r="G28" s="13">
        <v>4.947705017446534</v>
      </c>
      <c r="H28" s="13">
        <v>10.584349154396188</v>
      </c>
      <c r="I28" s="13">
        <v>14.655181890026892</v>
      </c>
      <c r="J28" s="13">
        <v>16.965659860160162</v>
      </c>
      <c r="K28" s="13">
        <v>22.329061639282489</v>
      </c>
      <c r="L28" s="13">
        <v>25.666914769951472</v>
      </c>
    </row>
    <row r="29" spans="1:12" x14ac:dyDescent="0.25">
      <c r="A29" s="61" t="s">
        <v>153</v>
      </c>
      <c r="B29" s="64">
        <v>1</v>
      </c>
      <c r="C29" s="13">
        <v>0.20961713545322735</v>
      </c>
      <c r="D29" s="13">
        <v>0.63748555102822757</v>
      </c>
      <c r="E29" s="13">
        <v>0.97856041376248992</v>
      </c>
      <c r="F29" s="13">
        <v>0.83890477489295023</v>
      </c>
      <c r="G29" s="13">
        <v>5.3439510647995219</v>
      </c>
      <c r="H29" s="13">
        <v>11.808506508926616</v>
      </c>
      <c r="I29" s="13">
        <v>17.073983994836269</v>
      </c>
      <c r="J29" s="13">
        <v>19.938420354443608</v>
      </c>
      <c r="K29" s="13">
        <v>25.397403936842444</v>
      </c>
      <c r="L29" s="13">
        <v>30.553458106725003</v>
      </c>
    </row>
    <row r="30" spans="1:12" x14ac:dyDescent="0.25">
      <c r="A30" s="61" t="s">
        <v>154</v>
      </c>
      <c r="B30" s="64">
        <v>0</v>
      </c>
      <c r="C30" s="13">
        <v>0.88027219877626772</v>
      </c>
      <c r="D30" s="13">
        <v>0.33580409906630942</v>
      </c>
      <c r="E30" s="13">
        <v>0.58517647289176766</v>
      </c>
      <c r="F30" s="13">
        <v>0.84264436764610995</v>
      </c>
      <c r="G30" s="13">
        <v>5.8007777628710313</v>
      </c>
      <c r="H30" s="13">
        <v>12.584255246212347</v>
      </c>
      <c r="I30" s="13">
        <v>18.620661421321927</v>
      </c>
      <c r="J30" s="13">
        <v>22.360659715651579</v>
      </c>
      <c r="K30" s="13">
        <v>28.489404564829822</v>
      </c>
      <c r="L30" s="13">
        <v>33.858667264552849</v>
      </c>
    </row>
    <row r="31" spans="1:12" x14ac:dyDescent="0.25">
      <c r="A31" s="61" t="s">
        <v>155</v>
      </c>
      <c r="B31" s="64">
        <v>3</v>
      </c>
      <c r="C31" s="13">
        <v>0.20908865884604894</v>
      </c>
      <c r="D31" s="13">
        <v>0.81296856702518205</v>
      </c>
      <c r="E31" s="13">
        <v>0.4259601472051795</v>
      </c>
      <c r="F31" s="13">
        <v>0.57185631819701022</v>
      </c>
      <c r="G31" s="13">
        <v>5.9614148322050413</v>
      </c>
      <c r="H31" s="13">
        <v>13.069311862293649</v>
      </c>
      <c r="I31" s="13">
        <v>19.221120758248006</v>
      </c>
      <c r="J31" s="13">
        <v>23.84357217011684</v>
      </c>
      <c r="K31" s="13">
        <v>30.459106219363502</v>
      </c>
      <c r="L31" s="13">
        <v>36.69247575340831</v>
      </c>
    </row>
    <row r="32" spans="1:12" x14ac:dyDescent="0.25">
      <c r="A32" s="61" t="s">
        <v>156</v>
      </c>
      <c r="B32" s="64">
        <v>1</v>
      </c>
      <c r="C32" s="13">
        <v>2.3589081740660278</v>
      </c>
      <c r="D32" s="13">
        <v>0.34625836569659418</v>
      </c>
      <c r="E32" s="13">
        <v>0.77791051941170075</v>
      </c>
      <c r="F32" s="13">
        <v>0.48899371419107374</v>
      </c>
      <c r="G32" s="13">
        <v>5.7757527269439226</v>
      </c>
      <c r="H32" s="13">
        <v>13.103789621848803</v>
      </c>
      <c r="I32" s="13">
        <v>19.32456197191976</v>
      </c>
      <c r="J32" s="13">
        <v>24.300966859387785</v>
      </c>
      <c r="K32" s="13">
        <v>31.367435475755208</v>
      </c>
      <c r="L32" s="13">
        <v>38.231183199616162</v>
      </c>
    </row>
    <row r="33" spans="1:12" x14ac:dyDescent="0.25">
      <c r="A33" s="61" t="s">
        <v>157</v>
      </c>
      <c r="B33" s="64">
        <v>0</v>
      </c>
      <c r="C33" s="13">
        <v>0.98322388825136686</v>
      </c>
      <c r="D33" s="13">
        <v>1.9751475840671897</v>
      </c>
      <c r="E33" s="13">
        <v>0.45140200160784899</v>
      </c>
      <c r="F33" s="13">
        <v>0.76775259951024966</v>
      </c>
      <c r="G33" s="13">
        <v>5.7193481518094682</v>
      </c>
      <c r="H33" s="13">
        <v>12.845037383427796</v>
      </c>
      <c r="I33" s="13">
        <v>19.08493025703488</v>
      </c>
      <c r="J33" s="13">
        <v>24.356543892140621</v>
      </c>
      <c r="K33" s="13">
        <v>31.395124546604162</v>
      </c>
      <c r="L33" s="13">
        <v>38.794892300815064</v>
      </c>
    </row>
    <row r="34" spans="1:12" x14ac:dyDescent="0.25">
      <c r="A34" s="61" t="s">
        <v>158</v>
      </c>
      <c r="B34" s="64">
        <v>0</v>
      </c>
      <c r="C34" s="13">
        <v>0.20534069626216994</v>
      </c>
      <c r="D34" s="13">
        <v>0.9706166682971612</v>
      </c>
      <c r="E34" s="13">
        <v>1.7326000650223834</v>
      </c>
      <c r="F34" s="13">
        <v>0.53027464204027464</v>
      </c>
      <c r="G34" s="13">
        <v>5.9229115762990432</v>
      </c>
      <c r="H34" s="13">
        <v>12.633394874987266</v>
      </c>
      <c r="I34" s="13">
        <v>18.532028273994104</v>
      </c>
      <c r="J34" s="13">
        <v>24.050277981752366</v>
      </c>
      <c r="K34" s="13">
        <v>30.936370593591004</v>
      </c>
      <c r="L34" s="13">
        <v>38.40033093630106</v>
      </c>
    </row>
    <row r="35" spans="1:12" x14ac:dyDescent="0.25">
      <c r="A35" s="61" t="s">
        <v>159</v>
      </c>
      <c r="B35" s="64">
        <v>1</v>
      </c>
      <c r="C35" s="13">
        <v>0.20317230332895087</v>
      </c>
      <c r="D35" s="13">
        <v>0.35955628297978742</v>
      </c>
      <c r="E35" s="13">
        <v>0.97878081965754526</v>
      </c>
      <c r="F35" s="13">
        <v>1.5698624942849024</v>
      </c>
      <c r="G35" s="13">
        <v>5.8266944185204936</v>
      </c>
      <c r="H35" s="13">
        <v>12.702850777675481</v>
      </c>
      <c r="I35" s="13">
        <v>18.101118219105164</v>
      </c>
      <c r="J35" s="13">
        <v>23.544676547466764</v>
      </c>
      <c r="K35" s="13">
        <v>30.221770707615164</v>
      </c>
      <c r="L35" s="13">
        <v>37.560814222553873</v>
      </c>
    </row>
    <row r="36" spans="1:12" x14ac:dyDescent="0.25">
      <c r="A36" s="61" t="s">
        <v>160</v>
      </c>
      <c r="B36" s="64">
        <v>2</v>
      </c>
      <c r="C36" s="13">
        <v>1.025537895445698</v>
      </c>
      <c r="D36" s="13">
        <v>0.35635710334094589</v>
      </c>
      <c r="E36" s="13">
        <v>0.48207781965026331</v>
      </c>
      <c r="F36" s="13">
        <v>0.98167119575448614</v>
      </c>
      <c r="G36" s="13">
        <v>6.826625543349806</v>
      </c>
      <c r="H36" s="13">
        <v>12.564277336035607</v>
      </c>
      <c r="I36" s="13">
        <v>17.864086921510342</v>
      </c>
      <c r="J36" s="13">
        <v>23.148839945784985</v>
      </c>
      <c r="K36" s="13">
        <v>29.315659821736684</v>
      </c>
      <c r="L36" s="13">
        <v>36.529791837359902</v>
      </c>
    </row>
    <row r="37" spans="1:12" x14ac:dyDescent="0.25">
      <c r="A37" s="61" t="s">
        <v>161</v>
      </c>
      <c r="B37" s="64">
        <v>1</v>
      </c>
      <c r="C37" s="13">
        <v>1.9166509009925012</v>
      </c>
      <c r="D37" s="13">
        <v>1.0527857659587552</v>
      </c>
      <c r="E37" s="13">
        <v>0.48445425891879446</v>
      </c>
      <c r="F37" s="13">
        <v>0.58358028414844199</v>
      </c>
      <c r="G37" s="13">
        <v>6.4241375314757896</v>
      </c>
      <c r="H37" s="13">
        <v>13.256358696844986</v>
      </c>
      <c r="I37" s="13">
        <v>17.526233903673923</v>
      </c>
      <c r="J37" s="13">
        <v>22.850146975297271</v>
      </c>
      <c r="K37" s="13">
        <v>28.521583107438531</v>
      </c>
      <c r="L37" s="13">
        <v>35.186136858819417</v>
      </c>
    </row>
    <row r="38" spans="1:12" x14ac:dyDescent="0.25">
      <c r="A38" s="61" t="s">
        <v>162</v>
      </c>
      <c r="B38" s="64">
        <v>2</v>
      </c>
      <c r="C38" s="13">
        <v>1.0551538379628118</v>
      </c>
      <c r="D38" s="13">
        <v>1.831669680529987</v>
      </c>
      <c r="E38" s="13">
        <v>1.0741683137088909</v>
      </c>
      <c r="F38" s="13">
        <v>0.57920514002307566</v>
      </c>
      <c r="G38" s="13">
        <v>6.0171684457546872</v>
      </c>
      <c r="H38" s="13">
        <v>12.646727310480877</v>
      </c>
      <c r="I38" s="13">
        <v>17.831380442852925</v>
      </c>
      <c r="J38" s="13">
        <v>22.340250463475023</v>
      </c>
      <c r="K38" s="13">
        <v>27.742575165786953</v>
      </c>
      <c r="L38" s="13">
        <v>33.776416893597514</v>
      </c>
    </row>
    <row r="39" spans="1:12" x14ac:dyDescent="0.25">
      <c r="A39" s="61" t="s">
        <v>163</v>
      </c>
      <c r="B39" s="64">
        <v>1</v>
      </c>
      <c r="C39" s="13">
        <v>1.944681093101494</v>
      </c>
      <c r="D39" s="13">
        <v>1.1001159401500011</v>
      </c>
      <c r="E39" s="13">
        <v>1.7719458580514147</v>
      </c>
      <c r="F39" s="13">
        <v>1.091474040397868</v>
      </c>
      <c r="G39" s="13">
        <v>5.9043560216219202</v>
      </c>
      <c r="H39" s="13">
        <v>12.017022066901779</v>
      </c>
      <c r="I39" s="13">
        <v>17.078632048003879</v>
      </c>
      <c r="J39" s="13">
        <v>22.371483275274137</v>
      </c>
      <c r="K39" s="13">
        <v>26.863014409423673</v>
      </c>
      <c r="L39" s="13">
        <v>32.461970101019361</v>
      </c>
    </row>
    <row r="40" spans="1:12" x14ac:dyDescent="0.25">
      <c r="A40" s="61" t="s">
        <v>164</v>
      </c>
      <c r="B40" s="64">
        <v>1</v>
      </c>
      <c r="C40" s="13">
        <v>1.0814059314643456</v>
      </c>
      <c r="D40" s="13">
        <v>1.8992672139575253</v>
      </c>
      <c r="E40" s="13">
        <v>1.1390142162381562</v>
      </c>
      <c r="F40" s="13">
        <v>1.7193662080202077</v>
      </c>
      <c r="G40" s="13">
        <v>6.2088781414062124</v>
      </c>
      <c r="H40" s="13">
        <v>11.636494223543329</v>
      </c>
      <c r="I40" s="13">
        <v>16.303097557694596</v>
      </c>
      <c r="J40" s="13">
        <v>21.515533910714961</v>
      </c>
      <c r="K40" s="13">
        <v>26.532468940391087</v>
      </c>
      <c r="L40" s="13">
        <v>31.204555549135101</v>
      </c>
    </row>
    <row r="41" spans="1:12" x14ac:dyDescent="0.25">
      <c r="A41" s="61" t="s">
        <v>165</v>
      </c>
      <c r="B41" s="64">
        <v>3</v>
      </c>
      <c r="C41" s="13">
        <v>1.0205918189343941</v>
      </c>
      <c r="D41" s="13">
        <v>1.1352390907863099</v>
      </c>
      <c r="E41" s="13">
        <v>1.8551006013059059</v>
      </c>
      <c r="F41" s="13">
        <v>1.1590081181618597</v>
      </c>
      <c r="G41" s="13">
        <v>6.6136939985351253</v>
      </c>
      <c r="H41" s="13">
        <v>11.645620020808495</v>
      </c>
      <c r="I41" s="13">
        <v>15.742215023010417</v>
      </c>
      <c r="J41" s="13">
        <v>20.650218862730437</v>
      </c>
      <c r="K41" s="13">
        <v>25.505296497467771</v>
      </c>
      <c r="L41" s="13">
        <v>30.589106759628951</v>
      </c>
    </row>
    <row r="42" spans="1:12" x14ac:dyDescent="0.25">
      <c r="A42" s="61" t="s">
        <v>166</v>
      </c>
      <c r="B42" s="64">
        <v>1</v>
      </c>
      <c r="C42" s="13">
        <v>2.8493591857415517</v>
      </c>
      <c r="D42" s="13">
        <v>1.0422577514240996</v>
      </c>
      <c r="E42" s="13">
        <v>1.180595437111938</v>
      </c>
      <c r="F42" s="13">
        <v>1.8097559536726693</v>
      </c>
      <c r="G42" s="13">
        <v>6.0090705461970888</v>
      </c>
      <c r="H42" s="13">
        <v>11.808705174548988</v>
      </c>
      <c r="I42" s="13">
        <v>15.562903243377878</v>
      </c>
      <c r="J42" s="13">
        <v>20.009874154527761</v>
      </c>
      <c r="K42" s="13">
        <v>24.491215252838462</v>
      </c>
      <c r="L42" s="13">
        <v>29.401276950456431</v>
      </c>
    </row>
    <row r="43" spans="1:12" x14ac:dyDescent="0.25">
      <c r="A43" s="61" t="s">
        <v>167</v>
      </c>
      <c r="B43" s="64">
        <v>2</v>
      </c>
      <c r="C43" s="13">
        <v>1.050147363195451</v>
      </c>
      <c r="D43" s="13">
        <v>2.709795413297583</v>
      </c>
      <c r="E43" s="13">
        <v>1.0575088159661898</v>
      </c>
      <c r="F43" s="13">
        <v>1.2070269285255162</v>
      </c>
      <c r="G43" s="13">
        <v>6.4532504434195586</v>
      </c>
      <c r="H43" s="13">
        <v>11.040391424059649</v>
      </c>
      <c r="I43" s="13">
        <v>15.531797578858631</v>
      </c>
      <c r="J43" s="13">
        <v>19.678889029541025</v>
      </c>
      <c r="K43" s="13">
        <v>23.670087267909956</v>
      </c>
      <c r="L43" s="13">
        <v>28.181016771991008</v>
      </c>
    </row>
    <row r="44" spans="1:12" x14ac:dyDescent="0.25">
      <c r="A44" s="61" t="s">
        <v>168</v>
      </c>
      <c r="B44" s="64">
        <v>1</v>
      </c>
      <c r="C44" s="13">
        <v>1.9656323044396147</v>
      </c>
      <c r="D44" s="13">
        <v>1.0905015266999754</v>
      </c>
      <c r="E44" s="13">
        <v>2.5994952512680722</v>
      </c>
      <c r="F44" s="13">
        <v>1.0698984412214443</v>
      </c>
      <c r="G44" s="13">
        <v>5.8336823743020307</v>
      </c>
      <c r="H44" s="13">
        <v>11.298211319739432</v>
      </c>
      <c r="I44" s="13">
        <v>14.730514238106469</v>
      </c>
      <c r="J44" s="13">
        <v>19.549363106261598</v>
      </c>
      <c r="K44" s="13">
        <v>23.193051645191037</v>
      </c>
      <c r="L44" s="13">
        <v>27.185029298571237</v>
      </c>
    </row>
    <row r="45" spans="1:12" x14ac:dyDescent="0.25">
      <c r="A45" s="61" t="s">
        <v>169</v>
      </c>
      <c r="B45" s="64">
        <v>2</v>
      </c>
      <c r="C45" s="13">
        <v>1.0494560847803696</v>
      </c>
      <c r="D45" s="13">
        <v>1.9449941292631769</v>
      </c>
      <c r="E45" s="13">
        <v>1.1282653044235313</v>
      </c>
      <c r="F45" s="13">
        <v>2.5130177971227745</v>
      </c>
      <c r="G45" s="13">
        <v>5.6402876295369513</v>
      </c>
      <c r="H45" s="13">
        <v>10.63418446709324</v>
      </c>
      <c r="I45" s="13">
        <v>14.903605199955033</v>
      </c>
      <c r="J45" s="13">
        <v>18.759031519709509</v>
      </c>
      <c r="K45" s="13">
        <v>22.976573698884028</v>
      </c>
      <c r="L45" s="13">
        <v>26.599232631750812</v>
      </c>
    </row>
    <row r="46" spans="1:12" x14ac:dyDescent="0.25">
      <c r="A46" s="61" t="s">
        <v>170</v>
      </c>
      <c r="B46" s="64">
        <v>0</v>
      </c>
      <c r="C46" s="13">
        <v>1.9628462107009033</v>
      </c>
      <c r="D46" s="13">
        <v>1.0760354220351134</v>
      </c>
      <c r="E46" s="13">
        <v>1.9233941883478465</v>
      </c>
      <c r="F46" s="13">
        <v>1.1454752532750994</v>
      </c>
      <c r="G46" s="13">
        <v>6.7708879482302846</v>
      </c>
      <c r="H46" s="13">
        <v>10.225523205344514</v>
      </c>
      <c r="I46" s="13">
        <v>14.12088540013327</v>
      </c>
      <c r="J46" s="13">
        <v>18.754174952374029</v>
      </c>
      <c r="K46" s="13">
        <v>22.107456618146276</v>
      </c>
      <c r="L46" s="13">
        <v>26.308160351633465</v>
      </c>
    </row>
    <row r="47" spans="1:12" x14ac:dyDescent="0.25">
      <c r="A47" s="61" t="s">
        <v>171</v>
      </c>
      <c r="B47" s="64">
        <v>1</v>
      </c>
      <c r="C47" s="13">
        <v>0.1017130067871192</v>
      </c>
      <c r="D47" s="13">
        <v>1.9438679522767264</v>
      </c>
      <c r="E47" s="13">
        <v>1.1061290652275722</v>
      </c>
      <c r="F47" s="13">
        <v>1.897697157532505</v>
      </c>
      <c r="G47" s="13">
        <v>5.2590765286949317</v>
      </c>
      <c r="H47" s="13">
        <v>11.022027320709787</v>
      </c>
      <c r="I47" s="13">
        <v>13.510666794473027</v>
      </c>
      <c r="J47" s="13">
        <v>17.808432508906503</v>
      </c>
      <c r="K47" s="13">
        <v>21.925753446574713</v>
      </c>
      <c r="L47" s="13">
        <v>25.361197124528228</v>
      </c>
    </row>
    <row r="48" spans="1:12" x14ac:dyDescent="0.25">
      <c r="A48" s="61" t="s">
        <v>172</v>
      </c>
      <c r="B48" s="64">
        <v>0</v>
      </c>
      <c r="C48" s="13">
        <v>1.0384103895919177</v>
      </c>
      <c r="D48" s="13">
        <v>0.18694193479203725</v>
      </c>
      <c r="E48" s="13">
        <v>1.9178727882734503</v>
      </c>
      <c r="F48" s="13">
        <v>1.1242167216430645</v>
      </c>
      <c r="G48" s="13">
        <v>5.6654093603272901</v>
      </c>
      <c r="H48" s="13">
        <v>9.3105035716176019</v>
      </c>
      <c r="I48" s="13">
        <v>14.010256954462236</v>
      </c>
      <c r="J48" s="13">
        <v>16.954562701439592</v>
      </c>
      <c r="K48" s="13">
        <v>20.837638590391315</v>
      </c>
      <c r="L48" s="13">
        <v>25.043957380933584</v>
      </c>
    </row>
    <row r="49" spans="1:12" x14ac:dyDescent="0.25">
      <c r="A49" s="61" t="s">
        <v>173</v>
      </c>
      <c r="B49" s="64">
        <v>1</v>
      </c>
      <c r="C49" s="13">
        <v>9.0066871015376346E-2</v>
      </c>
      <c r="D49" s="13">
        <v>1.0710306801595839</v>
      </c>
      <c r="E49" s="13">
        <v>0.26201058917061726</v>
      </c>
      <c r="F49" s="13">
        <v>1.8974088293646107</v>
      </c>
      <c r="G49" s="13">
        <v>4.6479298671388012</v>
      </c>
      <c r="H49" s="13">
        <v>9.4413870671348832</v>
      </c>
      <c r="I49" s="13">
        <v>12.193722373553047</v>
      </c>
      <c r="J49" s="13">
        <v>17.205166636802623</v>
      </c>
      <c r="K49" s="13">
        <v>19.867658662240494</v>
      </c>
      <c r="L49" s="13">
        <v>23.951532172845706</v>
      </c>
    </row>
    <row r="50" spans="1:12" x14ac:dyDescent="0.25">
      <c r="A50" s="61" t="s">
        <v>174</v>
      </c>
      <c r="B50" s="64">
        <v>0</v>
      </c>
      <c r="C50" s="13">
        <v>1.0250588408091583</v>
      </c>
      <c r="D50" s="13">
        <v>0.16642254641033438</v>
      </c>
      <c r="E50" s="13">
        <v>1.0935371995712064</v>
      </c>
      <c r="F50" s="13">
        <v>0.32527371968547841</v>
      </c>
      <c r="G50" s="13">
        <v>5.0660387375924048</v>
      </c>
      <c r="H50" s="13">
        <v>8.1897604122017942</v>
      </c>
      <c r="I50" s="13">
        <v>12.098190386266406</v>
      </c>
      <c r="J50" s="13">
        <v>15.252394844194594</v>
      </c>
      <c r="K50" s="13">
        <v>19.958012172024663</v>
      </c>
      <c r="L50" s="13">
        <v>22.957903075981395</v>
      </c>
    </row>
    <row r="51" spans="1:12" x14ac:dyDescent="0.25">
      <c r="A51" s="61" t="s">
        <v>175</v>
      </c>
      <c r="B51" s="64">
        <v>2</v>
      </c>
      <c r="C51" s="13">
        <v>8.2621044739146221E-2</v>
      </c>
      <c r="D51" s="13">
        <v>1.0481426132219116</v>
      </c>
      <c r="E51" s="13">
        <v>0.23465868719877656</v>
      </c>
      <c r="F51" s="13">
        <v>1.1123117375355061</v>
      </c>
      <c r="G51" s="13">
        <v>3.3088129985203887</v>
      </c>
      <c r="H51" s="13">
        <v>8.3558140833769379</v>
      </c>
      <c r="I51" s="13">
        <v>10.721342866245617</v>
      </c>
      <c r="J51" s="13">
        <v>14.965952552238017</v>
      </c>
      <c r="K51" s="13">
        <v>18.010760272399789</v>
      </c>
      <c r="L51" s="13">
        <v>23.030445053206019</v>
      </c>
    </row>
    <row r="52" spans="1:12" x14ac:dyDescent="0.25">
      <c r="A52" s="61" t="s">
        <v>176</v>
      </c>
      <c r="B52" s="64">
        <v>3</v>
      </c>
      <c r="C52" s="13">
        <v>1.9882565612546808</v>
      </c>
      <c r="D52" s="13">
        <v>0.15585330962369934</v>
      </c>
      <c r="E52" s="13">
        <v>1.0761229781052499</v>
      </c>
      <c r="F52" s="13">
        <v>0.29615212056940321</v>
      </c>
      <c r="G52" s="13">
        <v>3.8747779435214125</v>
      </c>
      <c r="H52" s="13">
        <v>6.5409390900916833</v>
      </c>
      <c r="I52" s="13">
        <v>10.760687380571829</v>
      </c>
      <c r="J52" s="13">
        <v>13.541430746500748</v>
      </c>
      <c r="K52" s="13">
        <v>17.701620230323979</v>
      </c>
      <c r="L52" s="13">
        <v>21.24489382765125</v>
      </c>
    </row>
    <row r="53" spans="1:12" x14ac:dyDescent="0.25">
      <c r="A53" s="61" t="s">
        <v>177</v>
      </c>
      <c r="B53" s="64">
        <v>1</v>
      </c>
      <c r="C53" s="13">
        <v>2.921014002163187</v>
      </c>
      <c r="D53" s="13">
        <v>1.9617128196785985</v>
      </c>
      <c r="E53" s="13">
        <v>0.22111908528898763</v>
      </c>
      <c r="F53" s="13">
        <v>1.0905402825193662</v>
      </c>
      <c r="G53" s="13">
        <v>2.924710349425907</v>
      </c>
      <c r="H53" s="13">
        <v>6.948267417074228</v>
      </c>
      <c r="I53" s="13">
        <v>8.9188144057887992</v>
      </c>
      <c r="J53" s="13">
        <v>13.478315765159685</v>
      </c>
      <c r="K53" s="13">
        <v>16.310926663689798</v>
      </c>
      <c r="L53" s="13">
        <v>21.030886353435644</v>
      </c>
    </row>
    <row r="54" spans="1:12" x14ac:dyDescent="0.25">
      <c r="A54" s="61" t="s">
        <v>178</v>
      </c>
      <c r="B54" s="64">
        <v>1</v>
      </c>
      <c r="C54" s="13">
        <v>1.0245835720155603</v>
      </c>
      <c r="D54" s="13">
        <v>2.8620158877186177</v>
      </c>
      <c r="E54" s="13">
        <v>1.9462577432085748</v>
      </c>
      <c r="F54" s="13">
        <v>0.28077406110511161</v>
      </c>
      <c r="G54" s="13">
        <v>3.4874136571925467</v>
      </c>
      <c r="H54" s="13">
        <v>5.9014707351797622</v>
      </c>
      <c r="I54" s="13">
        <v>9.1982949494822233</v>
      </c>
      <c r="J54" s="13">
        <v>11.616005905787274</v>
      </c>
      <c r="K54" s="13">
        <v>16.234912566713568</v>
      </c>
      <c r="L54" s="13">
        <v>19.771982198072813</v>
      </c>
    </row>
    <row r="55" spans="1:12" x14ac:dyDescent="0.25">
      <c r="A55" s="61" t="s">
        <v>179</v>
      </c>
      <c r="B55" s="64">
        <v>2</v>
      </c>
      <c r="C55" s="13">
        <v>1.0310445969137003</v>
      </c>
      <c r="D55" s="13">
        <v>1.0423240296017955</v>
      </c>
      <c r="E55" s="13">
        <v>2.8060651838809672</v>
      </c>
      <c r="F55" s="13">
        <v>1.9248257471474335</v>
      </c>
      <c r="G55" s="13">
        <v>2.5819967574507183</v>
      </c>
      <c r="H55" s="13">
        <v>6.3400762466553333</v>
      </c>
      <c r="I55" s="13">
        <v>8.1248558408390696</v>
      </c>
      <c r="J55" s="13">
        <v>11.815831088231798</v>
      </c>
      <c r="K55" s="13">
        <v>14.46165531464921</v>
      </c>
      <c r="L55" s="13">
        <v>19.802298439309215</v>
      </c>
    </row>
    <row r="56" spans="1:12" x14ac:dyDescent="0.25">
      <c r="A56" s="61" t="s">
        <v>180</v>
      </c>
      <c r="B56" s="64">
        <v>1</v>
      </c>
      <c r="C56" s="13">
        <v>1.9876410868468286</v>
      </c>
      <c r="D56" s="13">
        <v>1.0576548602871487</v>
      </c>
      <c r="E56" s="13">
        <v>1.0647998233793812</v>
      </c>
      <c r="F56" s="13">
        <v>2.7517995258823178</v>
      </c>
      <c r="G56" s="13">
        <v>4.0235524838930354</v>
      </c>
      <c r="H56" s="13">
        <v>5.3904756778627743</v>
      </c>
      <c r="I56" s="13">
        <v>8.4719204871752805</v>
      </c>
      <c r="J56" s="13">
        <v>10.72634858616517</v>
      </c>
      <c r="K56" s="13">
        <v>14.642994151261641</v>
      </c>
      <c r="L56" s="13">
        <v>18.165504382904828</v>
      </c>
    </row>
    <row r="57" spans="1:12" x14ac:dyDescent="0.25">
      <c r="A57" s="61" t="s">
        <v>181</v>
      </c>
      <c r="B57" s="64">
        <v>1</v>
      </c>
      <c r="C57" s="13">
        <v>1.0299182458650209</v>
      </c>
      <c r="D57" s="13">
        <v>1.9742041783920894</v>
      </c>
      <c r="E57" s="13">
        <v>1.0847037454571298</v>
      </c>
      <c r="F57" s="13">
        <v>1.0807698543675548</v>
      </c>
      <c r="G57" s="13">
        <v>4.7101159453775399</v>
      </c>
      <c r="H57" s="13">
        <v>6.6826658447382803</v>
      </c>
      <c r="I57" s="13">
        <v>7.5006544229599097</v>
      </c>
      <c r="J57" s="13">
        <v>10.985690474226553</v>
      </c>
      <c r="K57" s="13">
        <v>13.57133097719546</v>
      </c>
      <c r="L57" s="13">
        <v>18.344538249248675</v>
      </c>
    </row>
    <row r="58" spans="1:12" x14ac:dyDescent="0.25">
      <c r="A58" s="61" t="s">
        <v>182</v>
      </c>
      <c r="B58" s="64">
        <v>1</v>
      </c>
      <c r="C58" s="13">
        <v>1.0434165620336195</v>
      </c>
      <c r="D58" s="13">
        <v>1.0573684441087565</v>
      </c>
      <c r="E58" s="13">
        <v>1.9639426682382803</v>
      </c>
      <c r="F58" s="13">
        <v>1.1075294881225475</v>
      </c>
      <c r="G58" s="13">
        <v>3.0357297968118093</v>
      </c>
      <c r="H58" s="13">
        <v>7.2835393630282939</v>
      </c>
      <c r="I58" s="13">
        <v>8.6850827431786222</v>
      </c>
      <c r="J58" s="13">
        <v>10.009375565798114</v>
      </c>
      <c r="K58" s="13">
        <v>13.777606897526354</v>
      </c>
      <c r="L58" s="13">
        <v>17.300303697515531</v>
      </c>
    </row>
    <row r="59" spans="1:12" x14ac:dyDescent="0.25">
      <c r="A59" s="61" t="s">
        <v>183</v>
      </c>
      <c r="B59" s="64">
        <v>2</v>
      </c>
      <c r="C59" s="13">
        <v>1.0271697615005881</v>
      </c>
      <c r="D59" s="13">
        <v>1.0731200417372484</v>
      </c>
      <c r="E59" s="13">
        <v>1.0806422032430731</v>
      </c>
      <c r="F59" s="13">
        <v>1.9394353167791116</v>
      </c>
      <c r="G59" s="13">
        <v>3.0418522358870459</v>
      </c>
      <c r="H59" s="13">
        <v>5.6543604875364055</v>
      </c>
      <c r="I59" s="13">
        <v>9.2092022566125831</v>
      </c>
      <c r="J59" s="13">
        <v>11.116970135301079</v>
      </c>
      <c r="K59" s="13">
        <v>12.807503437025643</v>
      </c>
      <c r="L59" s="13">
        <v>17.478726254151216</v>
      </c>
    </row>
    <row r="60" spans="1:12" x14ac:dyDescent="0.25">
      <c r="A60" s="61" t="s">
        <v>184</v>
      </c>
      <c r="B60" s="64">
        <v>5</v>
      </c>
      <c r="C60" s="13">
        <v>1.8819440699436178</v>
      </c>
      <c r="D60" s="13">
        <v>1.0534608986531375</v>
      </c>
      <c r="E60" s="13">
        <v>1.1091953712098062</v>
      </c>
      <c r="F60" s="13">
        <v>1.1018665745268597</v>
      </c>
      <c r="G60" s="13">
        <v>3.8074838808511959</v>
      </c>
      <c r="H60" s="13">
        <v>5.6218768026417569</v>
      </c>
      <c r="I60" s="13">
        <v>7.5993105483756063</v>
      </c>
      <c r="J60" s="13">
        <v>11.585373648462049</v>
      </c>
      <c r="K60" s="13">
        <v>13.803014770990311</v>
      </c>
      <c r="L60" s="13">
        <v>16.490449535201275</v>
      </c>
    </row>
    <row r="61" spans="1:12" x14ac:dyDescent="0.25">
      <c r="A61" s="61" t="s">
        <v>185</v>
      </c>
      <c r="B61" s="64">
        <v>4</v>
      </c>
      <c r="C61" s="13">
        <v>4.856061011074793</v>
      </c>
      <c r="D61" s="13">
        <v>1.7886769717172308</v>
      </c>
      <c r="E61" s="13">
        <v>1.0763893099468156</v>
      </c>
      <c r="F61" s="13">
        <v>1.1299582878801486</v>
      </c>
      <c r="G61" s="13">
        <v>2.97841439728822</v>
      </c>
      <c r="H61" s="13">
        <v>6.3194197244775081</v>
      </c>
      <c r="I61" s="13">
        <v>7.5167449535974153</v>
      </c>
      <c r="J61" s="13">
        <v>10.00213366614153</v>
      </c>
      <c r="K61" s="13">
        <v>14.182786264091252</v>
      </c>
      <c r="L61" s="13">
        <v>17.39018309035766</v>
      </c>
    </row>
    <row r="62" spans="1:12" x14ac:dyDescent="0.25">
      <c r="A62" s="61" t="s">
        <v>186</v>
      </c>
      <c r="B62" s="64">
        <v>2</v>
      </c>
      <c r="C62" s="13">
        <v>3.917398656393476</v>
      </c>
      <c r="D62" s="13">
        <v>4.7307467605648323</v>
      </c>
      <c r="E62" s="13">
        <v>1.7246426790602414</v>
      </c>
      <c r="F62" s="13">
        <v>1.095753544360218</v>
      </c>
      <c r="G62" s="13">
        <v>2.9524672403075378</v>
      </c>
      <c r="H62" s="13">
        <v>5.4700742762427872</v>
      </c>
      <c r="I62" s="13">
        <v>8.1162011351183807</v>
      </c>
      <c r="J62" s="13">
        <v>9.8625895649612172</v>
      </c>
      <c r="K62" s="13">
        <v>12.592790194544721</v>
      </c>
      <c r="L62" s="13">
        <v>17.697194041532043</v>
      </c>
    </row>
    <row r="63" spans="1:12" x14ac:dyDescent="0.25">
      <c r="A63" s="61" t="s">
        <v>187</v>
      </c>
      <c r="B63" s="64">
        <v>3</v>
      </c>
      <c r="C63" s="13">
        <v>1.994104643363908</v>
      </c>
      <c r="D63" s="13">
        <v>3.8296401174421093</v>
      </c>
      <c r="E63" s="13">
        <v>4.6077072918645197</v>
      </c>
      <c r="F63" s="13">
        <v>1.6525084845058928</v>
      </c>
      <c r="G63" s="13">
        <v>2.8751646510718611</v>
      </c>
      <c r="H63" s="13">
        <v>5.4237779900064442</v>
      </c>
      <c r="I63" s="13">
        <v>7.237183809639097</v>
      </c>
      <c r="J63" s="13">
        <v>10.39680799577423</v>
      </c>
      <c r="K63" s="13">
        <v>12.400906229879991</v>
      </c>
      <c r="L63" s="13">
        <v>16.139240701291897</v>
      </c>
    </row>
    <row r="64" spans="1:12" x14ac:dyDescent="0.25">
      <c r="A64" s="61" t="s">
        <v>188</v>
      </c>
      <c r="B64" s="64">
        <v>2</v>
      </c>
      <c r="C64" s="13">
        <v>2.951294254804679</v>
      </c>
      <c r="D64" s="13">
        <v>1.980984235032597</v>
      </c>
      <c r="E64" s="13">
        <v>3.7395653893053891</v>
      </c>
      <c r="F64" s="13">
        <v>4.4746777732822602</v>
      </c>
      <c r="G64" s="13">
        <v>3.3185333273788569</v>
      </c>
      <c r="H64" s="13">
        <v>5.3248038991221902</v>
      </c>
      <c r="I64" s="13">
        <v>7.1389514634017495</v>
      </c>
      <c r="J64" s="13">
        <v>9.5199719863250536</v>
      </c>
      <c r="K64" s="13">
        <v>12.862115561406824</v>
      </c>
      <c r="L64" s="13">
        <v>15.93753187843059</v>
      </c>
    </row>
    <row r="65" spans="1:12" x14ac:dyDescent="0.25">
      <c r="A65" s="61" t="s">
        <v>189</v>
      </c>
      <c r="B65" s="64">
        <v>2</v>
      </c>
      <c r="C65" s="13">
        <v>1.9168322289978752</v>
      </c>
      <c r="D65" s="13">
        <v>2.916731514636707</v>
      </c>
      <c r="E65" s="13">
        <v>1.976090301087023</v>
      </c>
      <c r="F65" s="13">
        <v>3.6608520520368812</v>
      </c>
      <c r="G65" s="13">
        <v>6.0791253255640845</v>
      </c>
      <c r="H65" s="13">
        <v>5.7248914996377662</v>
      </c>
      <c r="I65" s="13">
        <v>7.0122396626004386</v>
      </c>
      <c r="J65" s="13">
        <v>9.4277404310561383</v>
      </c>
      <c r="K65" s="13">
        <v>12.00977473721661</v>
      </c>
      <c r="L65" s="13">
        <v>16.406970163753726</v>
      </c>
    </row>
    <row r="66" spans="1:12" x14ac:dyDescent="0.25">
      <c r="A66" s="61" t="s">
        <v>190</v>
      </c>
      <c r="B66" s="64">
        <v>0</v>
      </c>
      <c r="C66" s="13">
        <v>1.986406176805807</v>
      </c>
      <c r="D66" s="13">
        <v>1.8333078799152194</v>
      </c>
      <c r="E66" s="13">
        <v>2.8668176045712856</v>
      </c>
      <c r="F66" s="13">
        <v>1.9526766152596626</v>
      </c>
      <c r="G66" s="13">
        <v>5.2707875748831707</v>
      </c>
      <c r="H66" s="13">
        <v>8.4440250211539993</v>
      </c>
      <c r="I66" s="13">
        <v>7.3236851626240922</v>
      </c>
      <c r="J66" s="13">
        <v>9.2980995183707762</v>
      </c>
      <c r="K66" s="13">
        <v>11.910229000997832</v>
      </c>
      <c r="L66" s="13">
        <v>15.615348123383518</v>
      </c>
    </row>
    <row r="67" spans="1:12" x14ac:dyDescent="0.25">
      <c r="A67" s="61" t="s">
        <v>191</v>
      </c>
      <c r="B67" s="64">
        <v>1</v>
      </c>
      <c r="C67" s="13">
        <v>5.6528174348920018E-2</v>
      </c>
      <c r="D67" s="13">
        <v>1.973532760247674</v>
      </c>
      <c r="E67" s="13">
        <v>1.7618392581331244</v>
      </c>
      <c r="F67" s="13">
        <v>2.8121158847154746</v>
      </c>
      <c r="G67" s="13">
        <v>3.6323912700350478</v>
      </c>
      <c r="H67" s="13">
        <v>7.7153974079173784</v>
      </c>
      <c r="I67" s="13">
        <v>9.9658114855877731</v>
      </c>
      <c r="J67" s="13">
        <v>9.5756748193715229</v>
      </c>
      <c r="K67" s="13">
        <v>11.792013011051925</v>
      </c>
      <c r="L67" s="13">
        <v>15.575201917266341</v>
      </c>
    </row>
    <row r="68" spans="1:12" x14ac:dyDescent="0.25">
      <c r="A68" s="61" t="s">
        <v>192</v>
      </c>
      <c r="B68" s="64">
        <v>0</v>
      </c>
      <c r="C68" s="13">
        <v>1.0172288268551291</v>
      </c>
      <c r="D68" s="13">
        <v>0.1054383641861663</v>
      </c>
      <c r="E68" s="13">
        <v>1.9656120261926571</v>
      </c>
      <c r="F68" s="13">
        <v>1.7040956817386519</v>
      </c>
      <c r="G68" s="13">
        <v>4.4568402456812386</v>
      </c>
      <c r="H68" s="13">
        <v>6.1893834638937486</v>
      </c>
      <c r="I68" s="13">
        <v>9.2676102707863368</v>
      </c>
      <c r="J68" s="13">
        <v>12.165181096634893</v>
      </c>
      <c r="K68" s="13">
        <v>12.05165710612383</v>
      </c>
      <c r="L68" s="13">
        <v>15.514689479882966</v>
      </c>
    </row>
    <row r="69" spans="1:12" x14ac:dyDescent="0.25">
      <c r="A69" s="61" t="s">
        <v>193</v>
      </c>
      <c r="B69" s="64">
        <v>1</v>
      </c>
      <c r="C69" s="13">
        <v>4.9043751350748038E-2</v>
      </c>
      <c r="D69" s="13">
        <v>1.0296622323633349</v>
      </c>
      <c r="E69" s="13">
        <v>0.14798243858357774</v>
      </c>
      <c r="F69" s="13">
        <v>1.9451856887651218</v>
      </c>
      <c r="G69" s="13">
        <v>3.2906685203993757</v>
      </c>
      <c r="H69" s="13">
        <v>6.9926601994937343</v>
      </c>
      <c r="I69" s="13">
        <v>7.7645766086744441</v>
      </c>
      <c r="J69" s="13">
        <v>11.468845118276638</v>
      </c>
      <c r="K69" s="13">
        <v>14.567187078399527</v>
      </c>
      <c r="L69" s="13">
        <v>15.761286209006238</v>
      </c>
    </row>
    <row r="70" spans="1:12" x14ac:dyDescent="0.25">
      <c r="A70" s="61" t="s">
        <v>194</v>
      </c>
      <c r="B70" s="64">
        <v>1</v>
      </c>
      <c r="C70" s="13">
        <v>1.0078738660636952</v>
      </c>
      <c r="D70" s="13">
        <v>9.0614755994590651E-2</v>
      </c>
      <c r="E70" s="13">
        <v>1.0347846528772864</v>
      </c>
      <c r="F70" s="13">
        <v>0.18324317552886274</v>
      </c>
      <c r="G70" s="13">
        <v>3.5053858977224843</v>
      </c>
      <c r="H70" s="13">
        <v>5.8264392857360585</v>
      </c>
      <c r="I70" s="13">
        <v>8.5017438121239248</v>
      </c>
      <c r="J70" s="13">
        <v>9.9898201499627088</v>
      </c>
      <c r="K70" s="13">
        <v>13.886726827992188</v>
      </c>
      <c r="L70" s="13">
        <v>18.242349115428492</v>
      </c>
    </row>
    <row r="71" spans="1:12" x14ac:dyDescent="0.25">
      <c r="A71" s="61" t="s">
        <v>195</v>
      </c>
      <c r="B71" s="64">
        <v>1</v>
      </c>
      <c r="C71" s="13">
        <v>1.0025669239133097</v>
      </c>
      <c r="D71" s="13">
        <v>1.0149030193695892</v>
      </c>
      <c r="E71" s="13">
        <v>0.1270633177463234</v>
      </c>
      <c r="F71" s="13">
        <v>1.0374397138567764</v>
      </c>
      <c r="G71" s="13">
        <v>1.7541032997035244</v>
      </c>
      <c r="H71" s="13">
        <v>6.0793917108425637</v>
      </c>
      <c r="I71" s="13">
        <v>7.3308627921769958</v>
      </c>
      <c r="J71" s="13">
        <v>10.696015572272032</v>
      </c>
      <c r="K71" s="13">
        <v>12.487775139070733</v>
      </c>
      <c r="L71" s="13">
        <v>17.654455742702236</v>
      </c>
    </row>
    <row r="72" spans="1:12" x14ac:dyDescent="0.25">
      <c r="A72" s="61" t="s">
        <v>196</v>
      </c>
      <c r="B72" s="64">
        <v>1</v>
      </c>
      <c r="C72" s="13">
        <v>0.99918650008349452</v>
      </c>
      <c r="D72" s="13">
        <v>1.0010915223061885</v>
      </c>
      <c r="E72" s="13">
        <v>1.0146714936578036</v>
      </c>
      <c r="F72" s="13">
        <v>0.15708792026964671</v>
      </c>
      <c r="G72" s="13">
        <v>2.5457235562168616</v>
      </c>
      <c r="H72" s="13">
        <v>4.4093527678426829</v>
      </c>
      <c r="I72" s="13">
        <v>7.5973113788292554</v>
      </c>
      <c r="J72" s="13">
        <v>9.5401034075082869</v>
      </c>
      <c r="K72" s="13">
        <v>13.194902588923913</v>
      </c>
      <c r="L72" s="13">
        <v>16.361051599844853</v>
      </c>
    </row>
    <row r="73" spans="1:12" x14ac:dyDescent="0.25">
      <c r="A73" s="61" t="s">
        <v>197</v>
      </c>
      <c r="B73" s="64">
        <v>2</v>
      </c>
      <c r="C73" s="13">
        <v>0.99485515924325951</v>
      </c>
      <c r="D73" s="13">
        <v>0.99242004428774022</v>
      </c>
      <c r="E73" s="13">
        <v>0.99397863126627384</v>
      </c>
      <c r="F73" s="13">
        <v>1.0057988079073754</v>
      </c>
      <c r="G73" s="13">
        <v>1.6584147032174503</v>
      </c>
      <c r="H73" s="13">
        <v>5.1885050812273183</v>
      </c>
      <c r="I73" s="13">
        <v>5.9862383291861745</v>
      </c>
      <c r="J73" s="13">
        <v>9.8072468835756883</v>
      </c>
      <c r="K73" s="13">
        <v>12.077879389387068</v>
      </c>
      <c r="L73" s="13">
        <v>17.068482521197502</v>
      </c>
    </row>
    <row r="74" spans="1:12" x14ac:dyDescent="0.25">
      <c r="A74" s="61" t="s">
        <v>198</v>
      </c>
      <c r="B74" s="64">
        <v>3</v>
      </c>
      <c r="C74" s="13">
        <v>1.948988087131805</v>
      </c>
      <c r="D74" s="13">
        <v>0.98386288018643309</v>
      </c>
      <c r="E74" s="13">
        <v>0.97997193863614507</v>
      </c>
      <c r="F74" s="13">
        <v>0.97758429767942956</v>
      </c>
      <c r="G74" s="13">
        <v>2.4547116312773638</v>
      </c>
      <c r="H74" s="13">
        <v>4.3655136892110527</v>
      </c>
      <c r="I74" s="13">
        <v>6.7480043109206465</v>
      </c>
      <c r="J74" s="13">
        <v>8.2569748256752806</v>
      </c>
      <c r="K74" s="13">
        <v>12.386922075588766</v>
      </c>
      <c r="L74" s="13">
        <v>15.998040846982468</v>
      </c>
    </row>
    <row r="75" spans="1:12" x14ac:dyDescent="0.25">
      <c r="A75" s="61" t="s">
        <v>199</v>
      </c>
      <c r="B75" s="64">
        <v>0</v>
      </c>
      <c r="C75" s="13">
        <v>2.921579323815215</v>
      </c>
      <c r="D75" s="13">
        <v>1.8999458430673763</v>
      </c>
      <c r="E75" s="13">
        <v>0.97739621479809913</v>
      </c>
      <c r="F75" s="13">
        <v>0.96823793252491863</v>
      </c>
      <c r="G75" s="13">
        <v>2.4158793070576134</v>
      </c>
      <c r="H75" s="13">
        <v>5.1589915997015794</v>
      </c>
      <c r="I75" s="13">
        <v>5.9790067725229177</v>
      </c>
      <c r="J75" s="13">
        <v>8.9859847357297333</v>
      </c>
      <c r="K75" s="13">
        <v>10.907436212002725</v>
      </c>
      <c r="L75" s="13">
        <v>16.280166418301615</v>
      </c>
    </row>
    <row r="76" spans="1:12" x14ac:dyDescent="0.25">
      <c r="A76" s="61" t="s">
        <v>200</v>
      </c>
      <c r="B76" s="64">
        <v>2</v>
      </c>
      <c r="C76" s="13">
        <v>2.5092968285552009E-2</v>
      </c>
      <c r="D76" s="13">
        <v>2.8323436183839954</v>
      </c>
      <c r="E76" s="13">
        <v>1.8467992535967361</v>
      </c>
      <c r="F76" s="13">
        <v>0.95791524945223627</v>
      </c>
      <c r="G76" s="13">
        <v>2.3844142924988789</v>
      </c>
      <c r="H76" s="13">
        <v>5.1316665145535207</v>
      </c>
      <c r="I76" s="13">
        <v>6.7466710272734911</v>
      </c>
      <c r="J76" s="13">
        <v>8.2117255870161525</v>
      </c>
      <c r="K76" s="13">
        <v>11.577777278127147</v>
      </c>
      <c r="L76" s="13">
        <v>14.766720917811581</v>
      </c>
    </row>
    <row r="77" spans="1:12" x14ac:dyDescent="0.25">
      <c r="A77" s="61" t="s">
        <v>201</v>
      </c>
      <c r="B77" s="64">
        <v>2</v>
      </c>
      <c r="C77" s="13">
        <v>1.9384724004267015</v>
      </c>
      <c r="D77" s="13">
        <v>4.5559691163828624E-2</v>
      </c>
      <c r="E77" s="13">
        <v>2.7400287248894548</v>
      </c>
      <c r="F77" s="13">
        <v>1.7785928462333069</v>
      </c>
      <c r="G77" s="13">
        <v>2.3332084544997014</v>
      </c>
      <c r="H77" s="13">
        <v>5.0766806959491353</v>
      </c>
      <c r="I77" s="13">
        <v>6.6865426916784454</v>
      </c>
      <c r="J77" s="13">
        <v>8.8624926259146868</v>
      </c>
      <c r="K77" s="13">
        <v>10.750851547143638</v>
      </c>
      <c r="L77" s="13">
        <v>15.231957972473136</v>
      </c>
    </row>
    <row r="78" spans="1:12" x14ac:dyDescent="0.25">
      <c r="A78" s="61" t="s">
        <v>202</v>
      </c>
      <c r="B78" s="64">
        <v>0</v>
      </c>
      <c r="C78" s="13">
        <v>1.9255529801350904</v>
      </c>
      <c r="D78" s="13">
        <v>1.8686478976085623</v>
      </c>
      <c r="E78" s="13">
        <v>6.2392911823073466E-2</v>
      </c>
      <c r="F78" s="13">
        <v>2.6291352243604313</v>
      </c>
      <c r="G78" s="13">
        <v>3.0496233129893207</v>
      </c>
      <c r="H78" s="13">
        <v>4.9889979204782708</v>
      </c>
      <c r="I78" s="13">
        <v>6.5701610072970533</v>
      </c>
      <c r="J78" s="13">
        <v>8.6932309358721724</v>
      </c>
      <c r="K78" s="13">
        <v>11.23807944347061</v>
      </c>
      <c r="L78" s="13">
        <v>14.210969087665189</v>
      </c>
    </row>
    <row r="79" spans="1:12" x14ac:dyDescent="0.25">
      <c r="A79" s="61" t="s">
        <v>203</v>
      </c>
      <c r="B79" s="64">
        <v>0</v>
      </c>
      <c r="C79" s="13">
        <v>1.8034873741788658E-2</v>
      </c>
      <c r="D79" s="13">
        <v>1.8574323649935316</v>
      </c>
      <c r="E79" s="13">
        <v>1.8036850672852283</v>
      </c>
      <c r="F79" s="13">
        <v>7.6024916323728473E-2</v>
      </c>
      <c r="G79" s="13">
        <v>3.8045225134552085</v>
      </c>
      <c r="H79" s="13">
        <v>5.6556186766862275</v>
      </c>
      <c r="I79" s="13">
        <v>6.4154289706308614</v>
      </c>
      <c r="J79" s="13">
        <v>8.4553658187720302</v>
      </c>
      <c r="K79" s="13">
        <v>10.926056410002452</v>
      </c>
      <c r="L79" s="13">
        <v>14.420838783832464</v>
      </c>
    </row>
    <row r="80" spans="1:12" x14ac:dyDescent="0.25">
      <c r="A80" s="61" t="s">
        <v>204</v>
      </c>
      <c r="B80" s="64">
        <v>2</v>
      </c>
      <c r="C80" s="13">
        <v>1.6300531248201564E-2</v>
      </c>
      <c r="D80" s="13">
        <v>3.2898737036810559E-2</v>
      </c>
      <c r="E80" s="13">
        <v>1.7929390799610032</v>
      </c>
      <c r="F80" s="13">
        <v>1.7388365327622222</v>
      </c>
      <c r="G80" s="13">
        <v>1.2648803454124586</v>
      </c>
      <c r="H80" s="13">
        <v>6.3738148552936291</v>
      </c>
      <c r="I80" s="13">
        <v>6.9555120387427101</v>
      </c>
      <c r="J80" s="13">
        <v>8.1523383010416097</v>
      </c>
      <c r="K80" s="13">
        <v>10.524138811068399</v>
      </c>
      <c r="L80" s="13">
        <v>13.839784958831196</v>
      </c>
    </row>
    <row r="81" spans="1:12" x14ac:dyDescent="0.25">
      <c r="A81" s="61" t="s">
        <v>205</v>
      </c>
      <c r="B81" s="64">
        <v>1</v>
      </c>
      <c r="C81" s="13">
        <v>1.9100797542286514</v>
      </c>
      <c r="D81" s="13">
        <v>2.9550825748362514E-2</v>
      </c>
      <c r="E81" s="13">
        <v>4.5026822848657409E-2</v>
      </c>
      <c r="F81" s="13">
        <v>1.7082539729893702</v>
      </c>
      <c r="G81" s="13">
        <v>2.7292453559382213</v>
      </c>
      <c r="H81" s="13">
        <v>3.9636250356519152</v>
      </c>
      <c r="I81" s="13">
        <v>7.5136677265040683</v>
      </c>
      <c r="J81" s="13">
        <v>8.4755440066986054</v>
      </c>
      <c r="K81" s="13">
        <v>10.034764956594579</v>
      </c>
      <c r="L81" s="13">
        <v>13.152094805800424</v>
      </c>
    </row>
    <row r="82" spans="1:12" x14ac:dyDescent="0.25">
      <c r="A82" s="61" t="s">
        <v>206</v>
      </c>
      <c r="B82" s="64">
        <v>1</v>
      </c>
      <c r="C82" s="13">
        <v>0.96011383501044412</v>
      </c>
      <c r="D82" s="13">
        <v>1.8230293384735528</v>
      </c>
      <c r="E82" s="13">
        <v>4.070098941644644E-2</v>
      </c>
      <c r="F82" s="13">
        <v>5.4785777937606479E-2</v>
      </c>
      <c r="G82" s="13">
        <v>2.599023721967058</v>
      </c>
      <c r="H82" s="13">
        <v>5.4274865541000752</v>
      </c>
      <c r="I82" s="13">
        <v>5.1384551489397978</v>
      </c>
      <c r="J82" s="13">
        <v>8.8619794747530651</v>
      </c>
      <c r="K82" s="13">
        <v>10.178926291424217</v>
      </c>
      <c r="L82" s="13">
        <v>12.431713701021279</v>
      </c>
    </row>
    <row r="83" spans="1:12" x14ac:dyDescent="0.25">
      <c r="A83" s="61" t="s">
        <v>207</v>
      </c>
      <c r="B83" s="64">
        <v>1</v>
      </c>
      <c r="C83" s="13">
        <v>0.95930749921208591</v>
      </c>
      <c r="D83" s="13">
        <v>0.91632414491407332</v>
      </c>
      <c r="E83" s="13">
        <v>1.7374326444529911</v>
      </c>
      <c r="F83" s="13">
        <v>4.958947000844071E-2</v>
      </c>
      <c r="G83" s="13">
        <v>0.96156519819484532</v>
      </c>
      <c r="H83" s="13">
        <v>5.4176486069230494</v>
      </c>
      <c r="I83" s="13">
        <v>6.4665182875710867</v>
      </c>
      <c r="J83" s="13">
        <v>6.4881321995951593</v>
      </c>
      <c r="K83" s="13">
        <v>10.415488780539404</v>
      </c>
      <c r="L83" s="13">
        <v>12.340126270840299</v>
      </c>
    </row>
    <row r="84" spans="1:12" x14ac:dyDescent="0.25">
      <c r="A84" s="61" t="s">
        <v>208</v>
      </c>
      <c r="B84" s="64">
        <v>0</v>
      </c>
      <c r="C84" s="13">
        <v>0.95825992754638334</v>
      </c>
      <c r="D84" s="13">
        <v>0.91861454499809103</v>
      </c>
      <c r="E84" s="13">
        <v>0.87552331029533703</v>
      </c>
      <c r="F84" s="13">
        <v>1.6483909338376979</v>
      </c>
      <c r="G84" s="13">
        <v>0.88883995308867647</v>
      </c>
      <c r="H84" s="13">
        <v>3.9782169547015749</v>
      </c>
      <c r="I84" s="13">
        <v>6.3963679506569076</v>
      </c>
      <c r="J84" s="13">
        <v>7.6316523247729515</v>
      </c>
      <c r="K84" s="13">
        <v>8.0460385744333003</v>
      </c>
      <c r="L84" s="13">
        <v>12.345578524164557</v>
      </c>
    </row>
    <row r="85" spans="1:12" x14ac:dyDescent="0.25">
      <c r="A85" s="61" t="s">
        <v>209</v>
      </c>
      <c r="B85" s="64">
        <v>0</v>
      </c>
      <c r="C85" s="13">
        <v>1.0346497915315125E-2</v>
      </c>
      <c r="D85" s="13">
        <v>0.91044794372021243</v>
      </c>
      <c r="E85" s="13">
        <v>0.8749958992545066</v>
      </c>
      <c r="F85" s="13">
        <v>0.82887895960326374</v>
      </c>
      <c r="G85" s="13">
        <v>2.3354354241318869</v>
      </c>
      <c r="H85" s="13">
        <v>4.0002181473169927</v>
      </c>
      <c r="I85" s="13">
        <v>4.981048500938055</v>
      </c>
      <c r="J85" s="13">
        <v>7.4526067509970666</v>
      </c>
      <c r="K85" s="13">
        <v>9.0070098565748911</v>
      </c>
      <c r="L85" s="13">
        <v>9.891620671397904</v>
      </c>
    </row>
    <row r="86" spans="1:12" x14ac:dyDescent="0.25">
      <c r="A86" s="61" t="s">
        <v>210</v>
      </c>
      <c r="B86" s="64">
        <v>0</v>
      </c>
      <c r="C86" s="13">
        <v>9.3933230320497711E-3</v>
      </c>
      <c r="D86" s="13">
        <v>1.8770083641243458E-2</v>
      </c>
      <c r="E86" s="13">
        <v>0.86626857532179824</v>
      </c>
      <c r="F86" s="13">
        <v>0.83052581988835628</v>
      </c>
      <c r="G86" s="13">
        <v>1.5208845880952653</v>
      </c>
      <c r="H86" s="13">
        <v>5.4362115421971522</v>
      </c>
      <c r="I86" s="13">
        <v>4.9608821528107647</v>
      </c>
      <c r="J86" s="13">
        <v>6.0270650913881507</v>
      </c>
      <c r="K86" s="13">
        <v>8.7346268099468212</v>
      </c>
      <c r="L86" s="13">
        <v>10.607784677830718</v>
      </c>
    </row>
    <row r="87" spans="1:12" x14ac:dyDescent="0.25">
      <c r="A87" s="61" t="s">
        <v>211</v>
      </c>
      <c r="B87" s="64">
        <v>0</v>
      </c>
      <c r="C87" s="13">
        <v>8.3455041200681344E-3</v>
      </c>
      <c r="D87" s="13">
        <v>1.6791977399176209E-2</v>
      </c>
      <c r="E87" s="13">
        <v>2.5490968550690423E-2</v>
      </c>
      <c r="F87" s="13">
        <v>0.81523524951568271</v>
      </c>
      <c r="G87" s="13">
        <v>1.4854876001555153</v>
      </c>
      <c r="H87" s="13">
        <v>4.7313250481169735</v>
      </c>
      <c r="I87" s="13">
        <v>6.2567204588706895</v>
      </c>
      <c r="J87" s="13">
        <v>5.9160043155916151</v>
      </c>
      <c r="K87" s="13">
        <v>7.2830040505981142</v>
      </c>
      <c r="L87" s="13">
        <v>10.156614127397695</v>
      </c>
    </row>
    <row r="88" spans="1:12" x14ac:dyDescent="0.25">
      <c r="A88" s="61" t="s">
        <v>212</v>
      </c>
      <c r="B88" s="64">
        <v>0</v>
      </c>
      <c r="C88" s="13">
        <v>7.311354210568252E-3</v>
      </c>
      <c r="D88" s="13">
        <v>1.4742850252901405E-2</v>
      </c>
      <c r="E88" s="13">
        <v>2.2517737797782343E-2</v>
      </c>
      <c r="F88" s="13">
        <v>3.0413647843116478E-2</v>
      </c>
      <c r="G88" s="13">
        <v>1.411156619013223</v>
      </c>
      <c r="H88" s="13">
        <v>4.7381340888837267</v>
      </c>
      <c r="I88" s="13">
        <v>5.5159169667078389</v>
      </c>
      <c r="J88" s="13">
        <v>7.0082589769825052</v>
      </c>
      <c r="K88" s="13">
        <v>7.0450408335295309</v>
      </c>
      <c r="L88" s="13">
        <v>8.5845323924112833</v>
      </c>
    </row>
    <row r="89" spans="1:12" x14ac:dyDescent="0.25">
      <c r="A89" s="61" t="s">
        <v>213</v>
      </c>
      <c r="B89" s="64">
        <v>0</v>
      </c>
      <c r="C89" s="13">
        <v>6.2385664384894384E-3</v>
      </c>
      <c r="D89" s="13">
        <v>1.2792552729253922E-2</v>
      </c>
      <c r="E89" s="13">
        <v>1.957111412461774E-2</v>
      </c>
      <c r="F89" s="13">
        <v>2.6599389711311792E-2</v>
      </c>
      <c r="G89" s="13">
        <v>0.63139255302905539</v>
      </c>
      <c r="H89" s="13">
        <v>4.7350641196365277</v>
      </c>
      <c r="I89" s="13">
        <v>5.4439420632321918</v>
      </c>
      <c r="J89" s="13">
        <v>6.1954328991174927</v>
      </c>
      <c r="K89" s="13">
        <v>7.9200442529386965</v>
      </c>
      <c r="L89" s="13">
        <v>8.1546897208535345</v>
      </c>
    </row>
    <row r="90" spans="1:12" x14ac:dyDescent="0.25">
      <c r="A90" s="61" t="s">
        <v>214</v>
      </c>
      <c r="B90" s="64">
        <v>0</v>
      </c>
      <c r="C90" s="13">
        <v>5.2728945563403082E-3</v>
      </c>
      <c r="D90" s="13">
        <v>1.0844884443122807E-2</v>
      </c>
      <c r="E90" s="13">
        <v>1.6883115840230323E-2</v>
      </c>
      <c r="F90" s="13">
        <v>2.293319825102607E-2</v>
      </c>
      <c r="G90" s="13">
        <v>0.59217552639028892</v>
      </c>
      <c r="H90" s="13">
        <v>4.1174798073149486</v>
      </c>
      <c r="I90" s="13">
        <v>5.3565465848307756</v>
      </c>
      <c r="J90" s="13">
        <v>6.0200958240501343</v>
      </c>
      <c r="K90" s="13">
        <v>7.0210310266467886</v>
      </c>
      <c r="L90" s="13">
        <v>8.7708670488089222</v>
      </c>
    </row>
    <row r="91" spans="1:12" x14ac:dyDescent="0.25">
      <c r="A91" s="61" t="s">
        <v>215</v>
      </c>
      <c r="B91" s="64">
        <v>1</v>
      </c>
      <c r="C91" s="13">
        <v>0.85996419647633671</v>
      </c>
      <c r="D91" s="13">
        <v>0.72981792525270761</v>
      </c>
      <c r="E91" s="13">
        <v>0.62420061036009122</v>
      </c>
      <c r="F91" s="13">
        <v>0.53625183868202186</v>
      </c>
      <c r="G91" s="13">
        <v>4.7712669274972326</v>
      </c>
      <c r="H91" s="13">
        <v>42.445947647085362</v>
      </c>
      <c r="I91" s="13">
        <v>46.296943040411165</v>
      </c>
      <c r="J91" s="13">
        <v>50.51858406089984</v>
      </c>
      <c r="K91" s="13">
        <v>56.050929257665906</v>
      </c>
      <c r="L91" s="13">
        <v>62.02153380935016</v>
      </c>
    </row>
    <row r="92" spans="1:12" x14ac:dyDescent="0.25">
      <c r="A92" s="61" t="s">
        <v>3</v>
      </c>
      <c r="B92" s="62">
        <v>95</v>
      </c>
      <c r="C92" s="62">
        <v>94.819074949915517</v>
      </c>
      <c r="D92" s="62">
        <v>94.701165169283058</v>
      </c>
      <c r="E92" s="62">
        <v>94.683834046294521</v>
      </c>
      <c r="F92" s="62">
        <v>94.371559138192467</v>
      </c>
      <c r="G92" s="62">
        <v>346.12802107794215</v>
      </c>
      <c r="H92" s="62">
        <v>720.6758878168398</v>
      </c>
      <c r="I92" s="62">
        <v>976.04238656242831</v>
      </c>
      <c r="J92" s="62">
        <v>1250.2323880973695</v>
      </c>
      <c r="K92" s="62">
        <v>1557.2913877811534</v>
      </c>
      <c r="L92" s="62">
        <v>1907.071053176888</v>
      </c>
    </row>
    <row r="93" spans="1:12" x14ac:dyDescent="0.25">
      <c r="A93" s="63" t="s">
        <v>216</v>
      </c>
      <c r="B93" s="2"/>
    </row>
    <row r="94" spans="1:12" x14ac:dyDescent="0.25">
      <c r="A94" s="63" t="s">
        <v>266</v>
      </c>
      <c r="B94" s="2"/>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row r="114" spans="8:17" x14ac:dyDescent="0.25">
      <c r="H114" s="13"/>
      <c r="I114" s="13"/>
      <c r="J114" s="13"/>
      <c r="K114" s="13"/>
      <c r="L114" s="13"/>
      <c r="M114" s="13"/>
      <c r="N114" s="13"/>
      <c r="O114" s="13"/>
      <c r="P114" s="13"/>
      <c r="Q114" s="13"/>
    </row>
    <row r="115" spans="8:17" x14ac:dyDescent="0.25">
      <c r="H115" s="13"/>
      <c r="I115" s="13"/>
      <c r="J115" s="13"/>
      <c r="K115" s="13"/>
      <c r="L115" s="13"/>
      <c r="M115" s="13"/>
      <c r="N115" s="13"/>
      <c r="O115" s="13"/>
      <c r="P115" s="13"/>
      <c r="Q115" s="13"/>
    </row>
    <row r="116" spans="8:17" x14ac:dyDescent="0.25">
      <c r="H116" s="13"/>
      <c r="I116" s="13"/>
      <c r="J116" s="13"/>
      <c r="K116" s="13"/>
      <c r="L116" s="13"/>
      <c r="M116" s="13"/>
      <c r="N116" s="13"/>
      <c r="O116" s="13"/>
      <c r="P116" s="13"/>
      <c r="Q116" s="13"/>
    </row>
    <row r="117" spans="8:17" x14ac:dyDescent="0.25">
      <c r="H117" s="13"/>
      <c r="I117" s="13"/>
      <c r="J117" s="13"/>
      <c r="K117" s="13"/>
      <c r="L117" s="13"/>
      <c r="M117" s="13"/>
      <c r="N117" s="13"/>
      <c r="O117" s="13"/>
      <c r="P117" s="13"/>
      <c r="Q117" s="13"/>
    </row>
    <row r="118" spans="8:17" x14ac:dyDescent="0.25">
      <c r="H118" s="13"/>
      <c r="I118" s="13"/>
      <c r="J118" s="13"/>
      <c r="K118" s="13"/>
      <c r="L118" s="13"/>
      <c r="M118" s="13"/>
      <c r="N118" s="13"/>
      <c r="O118" s="13"/>
      <c r="P118" s="13"/>
      <c r="Q118" s="13"/>
    </row>
    <row r="119" spans="8:17" x14ac:dyDescent="0.25">
      <c r="H119" s="13"/>
      <c r="I119" s="13"/>
      <c r="J119" s="13"/>
      <c r="K119" s="13"/>
      <c r="L119" s="13"/>
      <c r="M119" s="13"/>
      <c r="N119" s="13"/>
      <c r="O119" s="13"/>
      <c r="P119" s="13"/>
      <c r="Q119" s="13"/>
    </row>
    <row r="120" spans="8:17" x14ac:dyDescent="0.25">
      <c r="H120" s="13"/>
      <c r="I120" s="13"/>
      <c r="J120" s="13"/>
      <c r="K120" s="13"/>
      <c r="L120" s="13"/>
      <c r="M120" s="13"/>
      <c r="N120" s="13"/>
      <c r="O120" s="13"/>
      <c r="P120" s="13"/>
      <c r="Q120" s="13"/>
    </row>
    <row r="121" spans="8:17" x14ac:dyDescent="0.25">
      <c r="H121" s="13"/>
      <c r="I121" s="13"/>
      <c r="J121" s="13"/>
      <c r="K121" s="13"/>
      <c r="L121" s="13"/>
      <c r="M121" s="13"/>
      <c r="N121" s="13"/>
      <c r="O121" s="13"/>
      <c r="P121" s="13"/>
      <c r="Q121" s="13"/>
    </row>
    <row r="122" spans="8:17" x14ac:dyDescent="0.25">
      <c r="H122" s="13"/>
      <c r="I122" s="13"/>
      <c r="J122" s="13"/>
      <c r="K122" s="13"/>
      <c r="L122" s="13"/>
      <c r="M122" s="13"/>
      <c r="N122" s="13"/>
      <c r="O122" s="13"/>
      <c r="P122" s="13"/>
      <c r="Q122" s="13"/>
    </row>
  </sheetData>
  <hyperlinks>
    <hyperlink ref="L1" location="Områdesregister!A1" display="Tillbaka till områdesregister" xr:uid="{36DF369B-0D0B-4DDB-8CEE-399B1CD494B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844C-F762-47EF-88C3-615D4455D4B2}">
  <dimension ref="A1:Q115"/>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245</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29</v>
      </c>
      <c r="C6" s="13">
        <v>33.135240774197534</v>
      </c>
      <c r="D6" s="13">
        <v>33.94441310457038</v>
      </c>
      <c r="E6" s="13">
        <v>34.469061622759078</v>
      </c>
      <c r="F6" s="13">
        <v>34.515517524897696</v>
      </c>
      <c r="G6" s="13">
        <v>34.781882831398718</v>
      </c>
      <c r="H6" s="13">
        <v>34.783368419048607</v>
      </c>
      <c r="I6" s="13">
        <v>34.960639994428043</v>
      </c>
      <c r="J6" s="13">
        <v>35.116915415793997</v>
      </c>
      <c r="K6" s="13">
        <v>34.746179087949201</v>
      </c>
      <c r="L6" s="13">
        <v>34.531441185611762</v>
      </c>
    </row>
    <row r="7" spans="1:12" x14ac:dyDescent="0.25">
      <c r="A7" s="61" t="s">
        <v>132</v>
      </c>
      <c r="B7" s="64">
        <v>32</v>
      </c>
      <c r="C7" s="13">
        <v>29.323341680574476</v>
      </c>
      <c r="D7" s="13">
        <v>32.470970235016857</v>
      </c>
      <c r="E7" s="13">
        <v>32.787492883984342</v>
      </c>
      <c r="F7" s="13">
        <v>32.758807431691515</v>
      </c>
      <c r="G7" s="13">
        <v>32.476625362760231</v>
      </c>
      <c r="H7" s="13">
        <v>32.410075452861633</v>
      </c>
      <c r="I7" s="13">
        <v>32.424805730110194</v>
      </c>
      <c r="J7" s="13">
        <v>32.485385157097333</v>
      </c>
      <c r="K7" s="13">
        <v>32.673173026538166</v>
      </c>
      <c r="L7" s="13">
        <v>32.463226625808666</v>
      </c>
    </row>
    <row r="8" spans="1:12" x14ac:dyDescent="0.25">
      <c r="A8" s="61" t="s">
        <v>133</v>
      </c>
      <c r="B8" s="64">
        <v>33</v>
      </c>
      <c r="C8" s="13">
        <v>31.250868530888422</v>
      </c>
      <c r="D8" s="13">
        <v>29.737491731836556</v>
      </c>
      <c r="E8" s="13">
        <v>32.028821476695356</v>
      </c>
      <c r="F8" s="13">
        <v>31.89845571877413</v>
      </c>
      <c r="G8" s="13">
        <v>31.608431128864488</v>
      </c>
      <c r="H8" s="13">
        <v>31.143371446573951</v>
      </c>
      <c r="I8" s="13">
        <v>31.099796682756494</v>
      </c>
      <c r="J8" s="13">
        <v>31.077513559549832</v>
      </c>
      <c r="K8" s="13">
        <v>31.18689827992641</v>
      </c>
      <c r="L8" s="13">
        <v>31.44544821056553</v>
      </c>
    </row>
    <row r="9" spans="1:12" x14ac:dyDescent="0.25">
      <c r="A9" s="61" t="s">
        <v>134</v>
      </c>
      <c r="B9" s="64">
        <v>35</v>
      </c>
      <c r="C9" s="13">
        <v>33.028567230700951</v>
      </c>
      <c r="D9" s="13">
        <v>31.126293906058688</v>
      </c>
      <c r="E9" s="13">
        <v>30.238315607625925</v>
      </c>
      <c r="F9" s="13">
        <v>31.751953599104635</v>
      </c>
      <c r="G9" s="13">
        <v>31.41395494270845</v>
      </c>
      <c r="H9" s="13">
        <v>30.979667363371263</v>
      </c>
      <c r="I9" s="13">
        <v>30.584591519126384</v>
      </c>
      <c r="J9" s="13">
        <v>30.524756160927051</v>
      </c>
      <c r="K9" s="13">
        <v>30.555783496814726</v>
      </c>
      <c r="L9" s="13">
        <v>30.743239274644637</v>
      </c>
    </row>
    <row r="10" spans="1:12" x14ac:dyDescent="0.25">
      <c r="A10" s="61" t="s">
        <v>135</v>
      </c>
      <c r="B10" s="64">
        <v>35</v>
      </c>
      <c r="C10" s="13">
        <v>34.215319893813323</v>
      </c>
      <c r="D10" s="13">
        <v>32.964310020462676</v>
      </c>
      <c r="E10" s="13">
        <v>31.201858863655143</v>
      </c>
      <c r="F10" s="13">
        <v>30.52542865616099</v>
      </c>
      <c r="G10" s="13">
        <v>31.536462069073547</v>
      </c>
      <c r="H10" s="13">
        <v>31.085728950053976</v>
      </c>
      <c r="I10" s="13">
        <v>30.704019115251629</v>
      </c>
      <c r="J10" s="13">
        <v>30.339475988186575</v>
      </c>
      <c r="K10" s="13">
        <v>30.324966224753751</v>
      </c>
      <c r="L10" s="13">
        <v>30.440387423770051</v>
      </c>
    </row>
    <row r="11" spans="1:12" x14ac:dyDescent="0.25">
      <c r="A11" s="61" t="s">
        <v>136</v>
      </c>
      <c r="B11" s="64">
        <v>44</v>
      </c>
      <c r="C11" s="13">
        <v>33.8410175727508</v>
      </c>
      <c r="D11" s="13">
        <v>34.014659112514202</v>
      </c>
      <c r="E11" s="13">
        <v>33.085443412929138</v>
      </c>
      <c r="F11" s="13">
        <v>31.439916082768953</v>
      </c>
      <c r="G11" s="13">
        <v>30.874396058230815</v>
      </c>
      <c r="H11" s="13">
        <v>31.522215355311062</v>
      </c>
      <c r="I11" s="13">
        <v>31.1116266254244</v>
      </c>
      <c r="J11" s="13">
        <v>30.750224911189445</v>
      </c>
      <c r="K11" s="13">
        <v>30.44913554399692</v>
      </c>
      <c r="L11" s="13">
        <v>30.503337217701443</v>
      </c>
    </row>
    <row r="12" spans="1:12" x14ac:dyDescent="0.25">
      <c r="A12" s="61" t="s">
        <v>2</v>
      </c>
      <c r="B12" s="64">
        <v>47</v>
      </c>
      <c r="C12" s="13">
        <v>41.390181661291358</v>
      </c>
      <c r="D12" s="13">
        <v>33.56778903749413</v>
      </c>
      <c r="E12" s="13">
        <v>34.084806171707669</v>
      </c>
      <c r="F12" s="13">
        <v>33.2324024052146</v>
      </c>
      <c r="G12" s="13">
        <v>31.672813990774959</v>
      </c>
      <c r="H12" s="13">
        <v>31.174549223333468</v>
      </c>
      <c r="I12" s="13">
        <v>31.663874132524146</v>
      </c>
      <c r="J12" s="13">
        <v>31.270646751895907</v>
      </c>
      <c r="K12" s="13">
        <v>30.966576749653921</v>
      </c>
      <c r="L12" s="13">
        <v>30.747783550016482</v>
      </c>
    </row>
    <row r="13" spans="1:12" x14ac:dyDescent="0.25">
      <c r="A13" s="61" t="s">
        <v>137</v>
      </c>
      <c r="B13" s="64">
        <v>42</v>
      </c>
      <c r="C13" s="13">
        <v>43.924017080338999</v>
      </c>
      <c r="D13" s="13">
        <v>39.527015459045991</v>
      </c>
      <c r="E13" s="13">
        <v>33.601517223707894</v>
      </c>
      <c r="F13" s="13">
        <v>34.003458972625204</v>
      </c>
      <c r="G13" s="13">
        <v>33.140823348544558</v>
      </c>
      <c r="H13" s="13">
        <v>31.723852847602814</v>
      </c>
      <c r="I13" s="13">
        <v>31.354518371750423</v>
      </c>
      <c r="J13" s="13">
        <v>31.675766060907751</v>
      </c>
      <c r="K13" s="13">
        <v>31.338309599468964</v>
      </c>
      <c r="L13" s="13">
        <v>31.107751913538312</v>
      </c>
    </row>
    <row r="14" spans="1:12" x14ac:dyDescent="0.25">
      <c r="A14" s="61" t="s">
        <v>138</v>
      </c>
      <c r="B14" s="64">
        <v>45</v>
      </c>
      <c r="C14" s="13">
        <v>41.131736187641643</v>
      </c>
      <c r="D14" s="13">
        <v>41.91739224734134</v>
      </c>
      <c r="E14" s="13">
        <v>38.584245235406229</v>
      </c>
      <c r="F14" s="13">
        <v>33.918824462260595</v>
      </c>
      <c r="G14" s="13">
        <v>34.226976570955003</v>
      </c>
      <c r="H14" s="13">
        <v>33.381114434733718</v>
      </c>
      <c r="I14" s="13">
        <v>32.095143067805424</v>
      </c>
      <c r="J14" s="13">
        <v>31.804634798499016</v>
      </c>
      <c r="K14" s="13">
        <v>32.059785280647468</v>
      </c>
      <c r="L14" s="13">
        <v>31.792899584097174</v>
      </c>
    </row>
    <row r="15" spans="1:12" x14ac:dyDescent="0.25">
      <c r="A15" s="61" t="s">
        <v>139</v>
      </c>
      <c r="B15" s="64">
        <v>45</v>
      </c>
      <c r="C15" s="13">
        <v>42.321883992097298</v>
      </c>
      <c r="D15" s="13">
        <v>40.290886248086537</v>
      </c>
      <c r="E15" s="13">
        <v>40.445803040076591</v>
      </c>
      <c r="F15" s="13">
        <v>37.830341080592241</v>
      </c>
      <c r="G15" s="13">
        <v>34.074863415246867</v>
      </c>
      <c r="H15" s="13">
        <v>34.296866895510838</v>
      </c>
      <c r="I15" s="13">
        <v>33.527327078196315</v>
      </c>
      <c r="J15" s="13">
        <v>32.322159304702801</v>
      </c>
      <c r="K15" s="13">
        <v>32.121086011399093</v>
      </c>
      <c r="L15" s="13">
        <v>32.345067958819357</v>
      </c>
    </row>
    <row r="16" spans="1:12" x14ac:dyDescent="0.25">
      <c r="A16" s="61" t="s">
        <v>140</v>
      </c>
      <c r="B16" s="64">
        <v>39</v>
      </c>
      <c r="C16" s="13">
        <v>43.878596825165943</v>
      </c>
      <c r="D16" s="13">
        <v>40.708979787323301</v>
      </c>
      <c r="E16" s="13">
        <v>39.80109504937969</v>
      </c>
      <c r="F16" s="13">
        <v>39.569791363026361</v>
      </c>
      <c r="G16" s="13">
        <v>37.429049123107298</v>
      </c>
      <c r="H16" s="13">
        <v>34.379119380749209</v>
      </c>
      <c r="I16" s="13">
        <v>34.549932427816415</v>
      </c>
      <c r="J16" s="13">
        <v>33.841544234719414</v>
      </c>
      <c r="K16" s="13">
        <v>32.732657395416773</v>
      </c>
      <c r="L16" s="13">
        <v>32.614115202098681</v>
      </c>
    </row>
    <row r="17" spans="1:12" x14ac:dyDescent="0.25">
      <c r="A17" s="61" t="s">
        <v>141</v>
      </c>
      <c r="B17" s="64">
        <v>32</v>
      </c>
      <c r="C17" s="13">
        <v>39.162569816792463</v>
      </c>
      <c r="D17" s="13">
        <v>43.23654486065869</v>
      </c>
      <c r="E17" s="13">
        <v>39.890192122658249</v>
      </c>
      <c r="F17" s="13">
        <v>39.674909191252908</v>
      </c>
      <c r="G17" s="13">
        <v>39.185049889361345</v>
      </c>
      <c r="H17" s="13">
        <v>37.402753749967431</v>
      </c>
      <c r="I17" s="13">
        <v>34.963050047583941</v>
      </c>
      <c r="J17" s="13">
        <v>35.061906678725194</v>
      </c>
      <c r="K17" s="13">
        <v>34.43341919628709</v>
      </c>
      <c r="L17" s="13">
        <v>33.419749308653103</v>
      </c>
    </row>
    <row r="18" spans="1:12" x14ac:dyDescent="0.25">
      <c r="A18" s="61" t="s">
        <v>142</v>
      </c>
      <c r="B18" s="64">
        <v>38</v>
      </c>
      <c r="C18" s="13">
        <v>33.964389604684783</v>
      </c>
      <c r="D18" s="13">
        <v>39.467795909331954</v>
      </c>
      <c r="E18" s="13">
        <v>42.874885744737298</v>
      </c>
      <c r="F18" s="13">
        <v>39.513567012972757</v>
      </c>
      <c r="G18" s="13">
        <v>39.6941717168867</v>
      </c>
      <c r="H18" s="13">
        <v>39.080275526111798</v>
      </c>
      <c r="I18" s="13">
        <v>37.629186617461315</v>
      </c>
      <c r="J18" s="13">
        <v>35.620192295081331</v>
      </c>
      <c r="K18" s="13">
        <v>35.699738243456125</v>
      </c>
      <c r="L18" s="13">
        <v>35.14548298588354</v>
      </c>
    </row>
    <row r="19" spans="1:12" x14ac:dyDescent="0.25">
      <c r="A19" s="61" t="s">
        <v>143</v>
      </c>
      <c r="B19" s="64">
        <v>46</v>
      </c>
      <c r="C19" s="13">
        <v>38.794491157071434</v>
      </c>
      <c r="D19" s="13">
        <v>35.629600365876058</v>
      </c>
      <c r="E19" s="13">
        <v>39.969094900009416</v>
      </c>
      <c r="F19" s="13">
        <v>42.731565197623119</v>
      </c>
      <c r="G19" s="13">
        <v>39.409795419816341</v>
      </c>
      <c r="H19" s="13">
        <v>39.86099999410748</v>
      </c>
      <c r="I19" s="13">
        <v>39.261139556685947</v>
      </c>
      <c r="J19" s="13">
        <v>38.020700353491009</v>
      </c>
      <c r="K19" s="13">
        <v>36.371958893737983</v>
      </c>
      <c r="L19" s="13">
        <v>36.440118524886039</v>
      </c>
    </row>
    <row r="20" spans="1:12" x14ac:dyDescent="0.25">
      <c r="A20" s="61" t="s">
        <v>144</v>
      </c>
      <c r="B20" s="64">
        <v>36</v>
      </c>
      <c r="C20" s="13">
        <v>45.187118515589766</v>
      </c>
      <c r="D20" s="13">
        <v>39.337558016778623</v>
      </c>
      <c r="E20" s="13">
        <v>36.92967721307317</v>
      </c>
      <c r="F20" s="13">
        <v>40.308551421396018</v>
      </c>
      <c r="G20" s="13">
        <v>42.546157919273021</v>
      </c>
      <c r="H20" s="13">
        <v>39.304391354679964</v>
      </c>
      <c r="I20" s="13">
        <v>39.969374881347306</v>
      </c>
      <c r="J20" s="13">
        <v>39.380970134145699</v>
      </c>
      <c r="K20" s="13">
        <v>38.340573780197914</v>
      </c>
      <c r="L20" s="13">
        <v>36.988696195449961</v>
      </c>
    </row>
    <row r="21" spans="1:12" x14ac:dyDescent="0.25">
      <c r="A21" s="61" t="s">
        <v>145</v>
      </c>
      <c r="B21" s="64">
        <v>51</v>
      </c>
      <c r="C21" s="13">
        <v>37.11590703940805</v>
      </c>
      <c r="D21" s="13">
        <v>44.608959759858116</v>
      </c>
      <c r="E21" s="13">
        <v>39.9316918762729</v>
      </c>
      <c r="F21" s="13">
        <v>38.07949242729746</v>
      </c>
      <c r="G21" s="13">
        <v>40.69551950356135</v>
      </c>
      <c r="H21" s="13">
        <v>42.47250703150943</v>
      </c>
      <c r="I21" s="13">
        <v>39.423890467020826</v>
      </c>
      <c r="J21" s="13">
        <v>40.178496496727767</v>
      </c>
      <c r="K21" s="13">
        <v>39.652226762215001</v>
      </c>
      <c r="L21" s="13">
        <v>38.765813295514519</v>
      </c>
    </row>
    <row r="22" spans="1:12" x14ac:dyDescent="0.25">
      <c r="A22" s="61" t="s">
        <v>146</v>
      </c>
      <c r="B22" s="64">
        <v>51</v>
      </c>
      <c r="C22" s="13">
        <v>49.341854452336513</v>
      </c>
      <c r="D22" s="13">
        <v>38.028933416989972</v>
      </c>
      <c r="E22" s="13">
        <v>44.190214680790781</v>
      </c>
      <c r="F22" s="13">
        <v>40.470659792844266</v>
      </c>
      <c r="G22" s="13">
        <v>39.060256226575483</v>
      </c>
      <c r="H22" s="13">
        <v>41.048735832424242</v>
      </c>
      <c r="I22" s="13">
        <v>42.504530507586239</v>
      </c>
      <c r="J22" s="13">
        <v>39.626367942948477</v>
      </c>
      <c r="K22" s="13">
        <v>40.478002048153719</v>
      </c>
      <c r="L22" s="13">
        <v>40.002403487567634</v>
      </c>
    </row>
    <row r="23" spans="1:12" x14ac:dyDescent="0.25">
      <c r="A23" s="61" t="s">
        <v>147</v>
      </c>
      <c r="B23" s="64">
        <v>47</v>
      </c>
      <c r="C23" s="13">
        <v>49.605466976707945</v>
      </c>
      <c r="D23" s="13">
        <v>48.128462022977139</v>
      </c>
      <c r="E23" s="13">
        <v>38.930056564368023</v>
      </c>
      <c r="F23" s="13">
        <v>43.963473493442805</v>
      </c>
      <c r="G23" s="13">
        <v>40.981120803174448</v>
      </c>
      <c r="H23" s="13">
        <v>39.914947292793876</v>
      </c>
      <c r="I23" s="13">
        <v>41.481001071243114</v>
      </c>
      <c r="J23" s="13">
        <v>42.619690962074884</v>
      </c>
      <c r="K23" s="13">
        <v>39.946175162227185</v>
      </c>
      <c r="L23" s="13">
        <v>40.863510560525533</v>
      </c>
    </row>
    <row r="24" spans="1:12" x14ac:dyDescent="0.25">
      <c r="A24" s="61" t="s">
        <v>148</v>
      </c>
      <c r="B24" s="64">
        <v>33</v>
      </c>
      <c r="C24" s="13">
        <v>45.771928726964958</v>
      </c>
      <c r="D24" s="13">
        <v>48.390946836332049</v>
      </c>
      <c r="E24" s="13">
        <v>47.237723106010741</v>
      </c>
      <c r="F24" s="13">
        <v>39.699705159799343</v>
      </c>
      <c r="G24" s="13">
        <v>43.79573538254688</v>
      </c>
      <c r="H24" s="13">
        <v>41.405450201604332</v>
      </c>
      <c r="I24" s="13">
        <v>40.722253805694834</v>
      </c>
      <c r="J24" s="13">
        <v>41.888781681214645</v>
      </c>
      <c r="K24" s="13">
        <v>42.789113480892915</v>
      </c>
      <c r="L24" s="13">
        <v>40.338308722499427</v>
      </c>
    </row>
    <row r="25" spans="1:12" x14ac:dyDescent="0.25">
      <c r="A25" s="61" t="s">
        <v>149</v>
      </c>
      <c r="B25" s="64">
        <v>45</v>
      </c>
      <c r="C25" s="13">
        <v>35.288519681548671</v>
      </c>
      <c r="D25" s="13">
        <v>44.012110907776915</v>
      </c>
      <c r="E25" s="13">
        <v>46.418605059376389</v>
      </c>
      <c r="F25" s="13">
        <v>45.719132848507371</v>
      </c>
      <c r="G25" s="13">
        <v>40.22058720104166</v>
      </c>
      <c r="H25" s="13">
        <v>43.005986904783043</v>
      </c>
      <c r="I25" s="13">
        <v>41.54017595213665</v>
      </c>
      <c r="J25" s="13">
        <v>41.156334839906293</v>
      </c>
      <c r="K25" s="13">
        <v>41.866148833919681</v>
      </c>
      <c r="L25" s="13">
        <v>42.435168840711668</v>
      </c>
    </row>
    <row r="26" spans="1:12" x14ac:dyDescent="0.25">
      <c r="A26" s="61" t="s">
        <v>150</v>
      </c>
      <c r="B26" s="64">
        <v>52</v>
      </c>
      <c r="C26" s="13">
        <v>43.747230103350724</v>
      </c>
      <c r="D26" s="13">
        <v>39.675333346513952</v>
      </c>
      <c r="E26" s="13">
        <v>44.951935582008922</v>
      </c>
      <c r="F26" s="13">
        <v>46.418843306371031</v>
      </c>
      <c r="G26" s="13">
        <v>46.42907303517481</v>
      </c>
      <c r="H26" s="13">
        <v>42.618311061606875</v>
      </c>
      <c r="I26" s="13">
        <v>44.25694445357437</v>
      </c>
      <c r="J26" s="13">
        <v>43.458761856683147</v>
      </c>
      <c r="K26" s="13">
        <v>43.261013316878909</v>
      </c>
      <c r="L26" s="13">
        <v>43.654075695601399</v>
      </c>
    </row>
    <row r="27" spans="1:12" x14ac:dyDescent="0.25">
      <c r="A27" s="61" t="s">
        <v>151</v>
      </c>
      <c r="B27" s="64">
        <v>54</v>
      </c>
      <c r="C27" s="13">
        <v>50.896487476811004</v>
      </c>
      <c r="D27" s="13">
        <v>45.324778652025486</v>
      </c>
      <c r="E27" s="13">
        <v>43.266633517283815</v>
      </c>
      <c r="F27" s="13">
        <v>46.238961965321849</v>
      </c>
      <c r="G27" s="13">
        <v>47.152857558744508</v>
      </c>
      <c r="H27" s="13">
        <v>47.430951445604393</v>
      </c>
      <c r="I27" s="13">
        <v>44.937983572468454</v>
      </c>
      <c r="J27" s="13">
        <v>45.779336669443715</v>
      </c>
      <c r="K27" s="13">
        <v>45.168071197423082</v>
      </c>
      <c r="L27" s="13">
        <v>45.225883811512006</v>
      </c>
    </row>
    <row r="28" spans="1:12" x14ac:dyDescent="0.25">
      <c r="A28" s="61" t="s">
        <v>152</v>
      </c>
      <c r="B28" s="64">
        <v>49</v>
      </c>
      <c r="C28" s="13">
        <v>50.362896013882548</v>
      </c>
      <c r="D28" s="13">
        <v>49.665862405719714</v>
      </c>
      <c r="E28" s="13">
        <v>46.269084071371111</v>
      </c>
      <c r="F28" s="13">
        <v>44.858033154030046</v>
      </c>
      <c r="G28" s="13">
        <v>46.804750888954125</v>
      </c>
      <c r="H28" s="13">
        <v>47.143724149062024</v>
      </c>
      <c r="I28" s="13">
        <v>47.602099775828819</v>
      </c>
      <c r="J28" s="13">
        <v>45.885345088786103</v>
      </c>
      <c r="K28" s="13">
        <v>46.176084972677593</v>
      </c>
      <c r="L28" s="13">
        <v>45.835532586574139</v>
      </c>
    </row>
    <row r="29" spans="1:12" x14ac:dyDescent="0.25">
      <c r="A29" s="61" t="s">
        <v>153</v>
      </c>
      <c r="B29" s="64">
        <v>35</v>
      </c>
      <c r="C29" s="13">
        <v>47.924868336660253</v>
      </c>
      <c r="D29" s="13">
        <v>48.514673322854883</v>
      </c>
      <c r="E29" s="13">
        <v>48.829140135551462</v>
      </c>
      <c r="F29" s="13">
        <v>46.472250741928313</v>
      </c>
      <c r="G29" s="13">
        <v>45.653468709648443</v>
      </c>
      <c r="H29" s="13">
        <v>46.719446760715051</v>
      </c>
      <c r="I29" s="13">
        <v>46.911784149301816</v>
      </c>
      <c r="J29" s="13">
        <v>47.336354913716548</v>
      </c>
      <c r="K29" s="13">
        <v>45.962182368897807</v>
      </c>
      <c r="L29" s="13">
        <v>46.206181711092043</v>
      </c>
    </row>
    <row r="30" spans="1:12" x14ac:dyDescent="0.25">
      <c r="A30" s="61" t="s">
        <v>154</v>
      </c>
      <c r="B30" s="64">
        <v>49</v>
      </c>
      <c r="C30" s="13">
        <v>40.803287754174896</v>
      </c>
      <c r="D30" s="13">
        <v>47.492659572784426</v>
      </c>
      <c r="E30" s="13">
        <v>47.879238907015704</v>
      </c>
      <c r="F30" s="13">
        <v>48.151739195389908</v>
      </c>
      <c r="G30" s="13">
        <v>46.758411599199562</v>
      </c>
      <c r="H30" s="13">
        <v>45.949267885162321</v>
      </c>
      <c r="I30" s="13">
        <v>46.690205075367608</v>
      </c>
      <c r="J30" s="13">
        <v>46.749165204125774</v>
      </c>
      <c r="K30" s="13">
        <v>46.943935688618083</v>
      </c>
      <c r="L30" s="13">
        <v>46.085441467535261</v>
      </c>
    </row>
    <row r="31" spans="1:12" x14ac:dyDescent="0.25">
      <c r="A31" s="61" t="s">
        <v>155</v>
      </c>
      <c r="B31" s="64">
        <v>46</v>
      </c>
      <c r="C31" s="13">
        <v>48.722104553168087</v>
      </c>
      <c r="D31" s="13">
        <v>44.222920557970639</v>
      </c>
      <c r="E31" s="13">
        <v>47.949754177095102</v>
      </c>
      <c r="F31" s="13">
        <v>47.876494543716298</v>
      </c>
      <c r="G31" s="13">
        <v>48.308432442370766</v>
      </c>
      <c r="H31" s="13">
        <v>47.165359465284801</v>
      </c>
      <c r="I31" s="13">
        <v>46.58684384891329</v>
      </c>
      <c r="J31" s="13">
        <v>47.049584405569028</v>
      </c>
      <c r="K31" s="13">
        <v>46.904668159942467</v>
      </c>
      <c r="L31" s="13">
        <v>47.212475313764592</v>
      </c>
    </row>
    <row r="32" spans="1:12" x14ac:dyDescent="0.25">
      <c r="A32" s="61" t="s">
        <v>156</v>
      </c>
      <c r="B32" s="64">
        <v>45</v>
      </c>
      <c r="C32" s="13">
        <v>47.36397717872881</v>
      </c>
      <c r="D32" s="13">
        <v>48.35703586377663</v>
      </c>
      <c r="E32" s="13">
        <v>46.048487504509509</v>
      </c>
      <c r="F32" s="13">
        <v>47.877102823850208</v>
      </c>
      <c r="G32" s="13">
        <v>47.814676675981474</v>
      </c>
      <c r="H32" s="13">
        <v>47.973487641437245</v>
      </c>
      <c r="I32" s="13">
        <v>47.245622621677697</v>
      </c>
      <c r="J32" s="13">
        <v>46.707927293736233</v>
      </c>
      <c r="K32" s="13">
        <v>46.907938252119806</v>
      </c>
      <c r="L32" s="13">
        <v>46.889006368846346</v>
      </c>
    </row>
    <row r="33" spans="1:12" x14ac:dyDescent="0.25">
      <c r="A33" s="61" t="s">
        <v>157</v>
      </c>
      <c r="B33" s="64">
        <v>53</v>
      </c>
      <c r="C33" s="13">
        <v>46.992253648969324</v>
      </c>
      <c r="D33" s="13">
        <v>48.181232973734353</v>
      </c>
      <c r="E33" s="13">
        <v>48.505055437548585</v>
      </c>
      <c r="F33" s="13">
        <v>47.022796001751239</v>
      </c>
      <c r="G33" s="13">
        <v>48.004119037066239</v>
      </c>
      <c r="H33" s="13">
        <v>47.680786667861732</v>
      </c>
      <c r="I33" s="13">
        <v>47.916056954488106</v>
      </c>
      <c r="J33" s="13">
        <v>47.311909354198164</v>
      </c>
      <c r="K33" s="13">
        <v>46.761460765602209</v>
      </c>
      <c r="L33" s="13">
        <v>47.006803106560881</v>
      </c>
    </row>
    <row r="34" spans="1:12" x14ac:dyDescent="0.25">
      <c r="A34" s="61" t="s">
        <v>158</v>
      </c>
      <c r="B34" s="64">
        <v>54</v>
      </c>
      <c r="C34" s="13">
        <v>51.451911721265645</v>
      </c>
      <c r="D34" s="13">
        <v>47.785187206623554</v>
      </c>
      <c r="E34" s="13">
        <v>48.434184466655722</v>
      </c>
      <c r="F34" s="13">
        <v>48.143824816004958</v>
      </c>
      <c r="G34" s="13">
        <v>47.275263969455736</v>
      </c>
      <c r="H34" s="13">
        <v>47.523942333073855</v>
      </c>
      <c r="I34" s="13">
        <v>47.333166710263718</v>
      </c>
      <c r="J34" s="13">
        <v>47.454382871965493</v>
      </c>
      <c r="K34" s="13">
        <v>46.932939492738285</v>
      </c>
      <c r="L34" s="13">
        <v>46.564578100689474</v>
      </c>
    </row>
    <row r="35" spans="1:12" x14ac:dyDescent="0.25">
      <c r="A35" s="61" t="s">
        <v>159</v>
      </c>
      <c r="B35" s="64">
        <v>37</v>
      </c>
      <c r="C35" s="13">
        <v>51.848430408331957</v>
      </c>
      <c r="D35" s="13">
        <v>50.324669747559632</v>
      </c>
      <c r="E35" s="13">
        <v>48.188665651978589</v>
      </c>
      <c r="F35" s="13">
        <v>48.192911320315311</v>
      </c>
      <c r="G35" s="13">
        <v>47.726152758104412</v>
      </c>
      <c r="H35" s="13">
        <v>46.953166799686834</v>
      </c>
      <c r="I35" s="13">
        <v>47.065119648480739</v>
      </c>
      <c r="J35" s="13">
        <v>46.808296991649414</v>
      </c>
      <c r="K35" s="13">
        <v>46.889352990524884</v>
      </c>
      <c r="L35" s="13">
        <v>46.567430982492233</v>
      </c>
    </row>
    <row r="36" spans="1:12" x14ac:dyDescent="0.25">
      <c r="A36" s="61" t="s">
        <v>160</v>
      </c>
      <c r="B36" s="64">
        <v>57</v>
      </c>
      <c r="C36" s="13">
        <v>40.772216781431297</v>
      </c>
      <c r="D36" s="13">
        <v>50.076700490683947</v>
      </c>
      <c r="E36" s="13">
        <v>49.338232830038727</v>
      </c>
      <c r="F36" s="13">
        <v>47.838310307021409</v>
      </c>
      <c r="G36" s="13">
        <v>47.540158664574186</v>
      </c>
      <c r="H36" s="13">
        <v>46.820857559557219</v>
      </c>
      <c r="I36" s="13">
        <v>46.379195956201734</v>
      </c>
      <c r="J36" s="13">
        <v>46.267404325108707</v>
      </c>
      <c r="K36" s="13">
        <v>46.054813435591612</v>
      </c>
      <c r="L36" s="13">
        <v>46.212893308013214</v>
      </c>
    </row>
    <row r="37" spans="1:12" x14ac:dyDescent="0.25">
      <c r="A37" s="61" t="s">
        <v>161</v>
      </c>
      <c r="B37" s="64">
        <v>49</v>
      </c>
      <c r="C37" s="13">
        <v>55.11022948297969</v>
      </c>
      <c r="D37" s="13">
        <v>43.286177379131281</v>
      </c>
      <c r="E37" s="13">
        <v>49.277765287175612</v>
      </c>
      <c r="F37" s="13">
        <v>48.80569269770632</v>
      </c>
      <c r="G37" s="13">
        <v>47.749924865201621</v>
      </c>
      <c r="H37" s="13">
        <v>47.109956323118595</v>
      </c>
      <c r="I37" s="13">
        <v>46.533559792068615</v>
      </c>
      <c r="J37" s="13">
        <v>46.129219732331684</v>
      </c>
      <c r="K37" s="13">
        <v>46.001614975688582</v>
      </c>
      <c r="L37" s="13">
        <v>45.89471377227499</v>
      </c>
    </row>
    <row r="38" spans="1:12" x14ac:dyDescent="0.25">
      <c r="A38" s="61" t="s">
        <v>162</v>
      </c>
      <c r="B38" s="64">
        <v>51</v>
      </c>
      <c r="C38" s="13">
        <v>48.772684384479767</v>
      </c>
      <c r="D38" s="13">
        <v>53.080589298825096</v>
      </c>
      <c r="E38" s="13">
        <v>44.327763628294278</v>
      </c>
      <c r="F38" s="13">
        <v>47.932547856281133</v>
      </c>
      <c r="G38" s="13">
        <v>47.67344401326951</v>
      </c>
      <c r="H38" s="13">
        <v>46.786850117767365</v>
      </c>
      <c r="I38" s="13">
        <v>46.212475031370218</v>
      </c>
      <c r="J38" s="13">
        <v>45.608232787582033</v>
      </c>
      <c r="K38" s="13">
        <v>45.348332967595859</v>
      </c>
      <c r="L38" s="13">
        <v>45.275018433708915</v>
      </c>
    </row>
    <row r="39" spans="1:12" x14ac:dyDescent="0.25">
      <c r="A39" s="61" t="s">
        <v>163</v>
      </c>
      <c r="B39" s="64">
        <v>34</v>
      </c>
      <c r="C39" s="13">
        <v>50.313921235603736</v>
      </c>
      <c r="D39" s="13">
        <v>48.66448051233008</v>
      </c>
      <c r="E39" s="13">
        <v>51.902201719282267</v>
      </c>
      <c r="F39" s="13">
        <v>44.928739716788932</v>
      </c>
      <c r="G39" s="13">
        <v>47.056659146928808</v>
      </c>
      <c r="H39" s="13">
        <v>46.839341493794954</v>
      </c>
      <c r="I39" s="13">
        <v>46.294487833318755</v>
      </c>
      <c r="J39" s="13">
        <v>45.65755414550182</v>
      </c>
      <c r="K39" s="13">
        <v>45.169673548657862</v>
      </c>
      <c r="L39" s="13">
        <v>45.044513236234287</v>
      </c>
    </row>
    <row r="40" spans="1:12" x14ac:dyDescent="0.25">
      <c r="A40" s="61" t="s">
        <v>164</v>
      </c>
      <c r="B40" s="64">
        <v>51</v>
      </c>
      <c r="C40" s="13">
        <v>39.21000540295006</v>
      </c>
      <c r="D40" s="13">
        <v>49.648021015078854</v>
      </c>
      <c r="E40" s="13">
        <v>48.494272762668423</v>
      </c>
      <c r="F40" s="13">
        <v>50.718728816892707</v>
      </c>
      <c r="G40" s="13">
        <v>45.033352719952212</v>
      </c>
      <c r="H40" s="13">
        <v>46.148409835958667</v>
      </c>
      <c r="I40" s="13">
        <v>46.154220688667898</v>
      </c>
      <c r="J40" s="13">
        <v>45.724741596551468</v>
      </c>
      <c r="K40" s="13">
        <v>45.180603591639219</v>
      </c>
      <c r="L40" s="13">
        <v>44.81680510865003</v>
      </c>
    </row>
    <row r="41" spans="1:12" x14ac:dyDescent="0.25">
      <c r="A41" s="61" t="s">
        <v>165</v>
      </c>
      <c r="B41" s="64">
        <v>47</v>
      </c>
      <c r="C41" s="13">
        <v>50.240503370615095</v>
      </c>
      <c r="D41" s="13">
        <v>41.99246841976138</v>
      </c>
      <c r="E41" s="13">
        <v>48.837149262581939</v>
      </c>
      <c r="F41" s="13">
        <v>47.785245800680919</v>
      </c>
      <c r="G41" s="13">
        <v>49.300213881525323</v>
      </c>
      <c r="H41" s="13">
        <v>44.49555739169849</v>
      </c>
      <c r="I41" s="13">
        <v>45.157212117065555</v>
      </c>
      <c r="J41" s="13">
        <v>45.19705286109216</v>
      </c>
      <c r="K41" s="13">
        <v>44.949752129423096</v>
      </c>
      <c r="L41" s="13">
        <v>44.507346826083115</v>
      </c>
    </row>
    <row r="42" spans="1:12" x14ac:dyDescent="0.25">
      <c r="A42" s="61" t="s">
        <v>166</v>
      </c>
      <c r="B42" s="64">
        <v>39</v>
      </c>
      <c r="C42" s="13">
        <v>47.472355710753995</v>
      </c>
      <c r="D42" s="13">
        <v>49.511549503975992</v>
      </c>
      <c r="E42" s="13">
        <v>43.710395369952089</v>
      </c>
      <c r="F42" s="13">
        <v>48.169642559524036</v>
      </c>
      <c r="G42" s="13">
        <v>47.197225876332887</v>
      </c>
      <c r="H42" s="13">
        <v>48.167104141961985</v>
      </c>
      <c r="I42" s="13">
        <v>44.189667091610175</v>
      </c>
      <c r="J42" s="13">
        <v>44.486257096808927</v>
      </c>
      <c r="K42" s="13">
        <v>44.639444495338267</v>
      </c>
      <c r="L42" s="13">
        <v>44.526226427701033</v>
      </c>
    </row>
    <row r="43" spans="1:12" x14ac:dyDescent="0.25">
      <c r="A43" s="61" t="s">
        <v>167</v>
      </c>
      <c r="B43" s="64">
        <v>46</v>
      </c>
      <c r="C43" s="13">
        <v>40.302312025838113</v>
      </c>
      <c r="D43" s="13">
        <v>47.237728404861016</v>
      </c>
      <c r="E43" s="13">
        <v>48.450098574692042</v>
      </c>
      <c r="F43" s="13">
        <v>44.184641009398753</v>
      </c>
      <c r="G43" s="13">
        <v>47.030414599314192</v>
      </c>
      <c r="H43" s="13">
        <v>46.095687390683842</v>
      </c>
      <c r="I43" s="13">
        <v>46.84350150722738</v>
      </c>
      <c r="J43" s="13">
        <v>43.401249249235825</v>
      </c>
      <c r="K43" s="13">
        <v>43.554181537912655</v>
      </c>
      <c r="L43" s="13">
        <v>43.790966080457245</v>
      </c>
    </row>
    <row r="44" spans="1:12" x14ac:dyDescent="0.25">
      <c r="A44" s="61" t="s">
        <v>168</v>
      </c>
      <c r="B44" s="64">
        <v>35</v>
      </c>
      <c r="C44" s="13">
        <v>45.654477241448063</v>
      </c>
      <c r="D44" s="13">
        <v>41.084212958220171</v>
      </c>
      <c r="E44" s="13">
        <v>47.021302777726298</v>
      </c>
      <c r="F44" s="13">
        <v>47.508427475171445</v>
      </c>
      <c r="G44" s="13">
        <v>44.261322972377044</v>
      </c>
      <c r="H44" s="13">
        <v>46.070425006805984</v>
      </c>
      <c r="I44" s="13">
        <v>45.311959847362509</v>
      </c>
      <c r="J44" s="13">
        <v>45.82139032555795</v>
      </c>
      <c r="K44" s="13">
        <v>42.878169057849647</v>
      </c>
      <c r="L44" s="13">
        <v>42.959040759717119</v>
      </c>
    </row>
    <row r="45" spans="1:12" x14ac:dyDescent="0.25">
      <c r="A45" s="61" t="s">
        <v>169</v>
      </c>
      <c r="B45" s="64">
        <v>46</v>
      </c>
      <c r="C45" s="13">
        <v>36.887729224477987</v>
      </c>
      <c r="D45" s="13">
        <v>45.382073121717163</v>
      </c>
      <c r="E45" s="13">
        <v>41.655220700292062</v>
      </c>
      <c r="F45" s="13">
        <v>46.756442716975499</v>
      </c>
      <c r="G45" s="13">
        <v>46.690148472156082</v>
      </c>
      <c r="H45" s="13">
        <v>44.148737831607299</v>
      </c>
      <c r="I45" s="13">
        <v>45.39284774195437</v>
      </c>
      <c r="J45" s="13">
        <v>44.710561264813286</v>
      </c>
      <c r="K45" s="13">
        <v>45.130593463959094</v>
      </c>
      <c r="L45" s="13">
        <v>42.584453812816207</v>
      </c>
    </row>
    <row r="46" spans="1:12" x14ac:dyDescent="0.25">
      <c r="A46" s="61" t="s">
        <v>170</v>
      </c>
      <c r="B46" s="64">
        <v>56</v>
      </c>
      <c r="C46" s="13">
        <v>45.656573277931386</v>
      </c>
      <c r="D46" s="13">
        <v>37.881338197975381</v>
      </c>
      <c r="E46" s="13">
        <v>44.851314370319052</v>
      </c>
      <c r="F46" s="13">
        <v>41.735102084797383</v>
      </c>
      <c r="G46" s="13">
        <v>46.130144501456165</v>
      </c>
      <c r="H46" s="13">
        <v>45.64700335189341</v>
      </c>
      <c r="I46" s="13">
        <v>43.739136246992999</v>
      </c>
      <c r="J46" s="13">
        <v>44.558062074811176</v>
      </c>
      <c r="K46" s="13">
        <v>44.001608830512581</v>
      </c>
      <c r="L46" s="13">
        <v>44.353452310420188</v>
      </c>
    </row>
    <row r="47" spans="1:12" x14ac:dyDescent="0.25">
      <c r="A47" s="61" t="s">
        <v>171</v>
      </c>
      <c r="B47" s="64">
        <v>48</v>
      </c>
      <c r="C47" s="13">
        <v>52.688690810873318</v>
      </c>
      <c r="D47" s="13">
        <v>45.326741942913252</v>
      </c>
      <c r="E47" s="13">
        <v>38.639765884770412</v>
      </c>
      <c r="F47" s="13">
        <v>44.3728403128937</v>
      </c>
      <c r="G47" s="13">
        <v>41.664852731828205</v>
      </c>
      <c r="H47" s="13">
        <v>45.527198551430793</v>
      </c>
      <c r="I47" s="13">
        <v>44.864445758497382</v>
      </c>
      <c r="J47" s="13">
        <v>43.348456002563111</v>
      </c>
      <c r="K47" s="13">
        <v>43.941267501299336</v>
      </c>
      <c r="L47" s="13">
        <v>43.486903507126293</v>
      </c>
    </row>
    <row r="48" spans="1:12" x14ac:dyDescent="0.25">
      <c r="A48" s="61" t="s">
        <v>172</v>
      </c>
      <c r="B48" s="64">
        <v>38</v>
      </c>
      <c r="C48" s="13">
        <v>46.990792714083149</v>
      </c>
      <c r="D48" s="13">
        <v>50.182358665277519</v>
      </c>
      <c r="E48" s="13">
        <v>45.03378092979024</v>
      </c>
      <c r="F48" s="13">
        <v>39.157234264826165</v>
      </c>
      <c r="G48" s="13">
        <v>43.855748695110073</v>
      </c>
      <c r="H48" s="13">
        <v>41.475063458945776</v>
      </c>
      <c r="I48" s="13">
        <v>45.025975273455664</v>
      </c>
      <c r="J48" s="13">
        <v>44.175085483066958</v>
      </c>
      <c r="K48" s="13">
        <v>42.997103219700954</v>
      </c>
      <c r="L48" s="13">
        <v>43.436404649505789</v>
      </c>
    </row>
    <row r="49" spans="1:12" x14ac:dyDescent="0.25">
      <c r="A49" s="61" t="s">
        <v>173</v>
      </c>
      <c r="B49" s="64">
        <v>43</v>
      </c>
      <c r="C49" s="13">
        <v>38.503845524652029</v>
      </c>
      <c r="D49" s="13">
        <v>46.346589209167497</v>
      </c>
      <c r="E49" s="13">
        <v>48.528108297698701</v>
      </c>
      <c r="F49" s="13">
        <v>44.873911206656089</v>
      </c>
      <c r="G49" s="13">
        <v>39.57987346771435</v>
      </c>
      <c r="H49" s="13">
        <v>43.482427201128118</v>
      </c>
      <c r="I49" s="13">
        <v>41.457359423919051</v>
      </c>
      <c r="J49" s="13">
        <v>44.702886757866807</v>
      </c>
      <c r="K49" s="13">
        <v>43.770310552613729</v>
      </c>
      <c r="L49" s="13">
        <v>42.847132085975851</v>
      </c>
    </row>
    <row r="50" spans="1:12" x14ac:dyDescent="0.25">
      <c r="A50" s="61" t="s">
        <v>174</v>
      </c>
      <c r="B50" s="64">
        <v>52</v>
      </c>
      <c r="C50" s="13">
        <v>41.753955814760886</v>
      </c>
      <c r="D50" s="13">
        <v>38.568474485417127</v>
      </c>
      <c r="E50" s="13">
        <v>45.565181246213172</v>
      </c>
      <c r="F50" s="13">
        <v>46.936941599108366</v>
      </c>
      <c r="G50" s="13">
        <v>44.373327570057576</v>
      </c>
      <c r="H50" s="13">
        <v>39.591391215512679</v>
      </c>
      <c r="I50" s="13">
        <v>42.931024796646959</v>
      </c>
      <c r="J50" s="13">
        <v>41.129115931893303</v>
      </c>
      <c r="K50" s="13">
        <v>44.169488405793516</v>
      </c>
      <c r="L50" s="13">
        <v>43.184692165104892</v>
      </c>
    </row>
    <row r="51" spans="1:12" x14ac:dyDescent="0.25">
      <c r="A51" s="61" t="s">
        <v>175</v>
      </c>
      <c r="B51" s="64">
        <v>56</v>
      </c>
      <c r="C51" s="13">
        <v>49.847973007244377</v>
      </c>
      <c r="D51" s="13">
        <v>41.079644611288572</v>
      </c>
      <c r="E51" s="13">
        <v>38.80283237629893</v>
      </c>
      <c r="F51" s="13">
        <v>45.044578835893404</v>
      </c>
      <c r="G51" s="13">
        <v>45.832491373416104</v>
      </c>
      <c r="H51" s="13">
        <v>44.045752258707296</v>
      </c>
      <c r="I51" s="13">
        <v>39.750124492678424</v>
      </c>
      <c r="J51" s="13">
        <v>42.601667710079838</v>
      </c>
      <c r="K51" s="13">
        <v>41.036035271648579</v>
      </c>
      <c r="L51" s="13">
        <v>43.899319023860357</v>
      </c>
    </row>
    <row r="52" spans="1:12" x14ac:dyDescent="0.25">
      <c r="A52" s="61" t="s">
        <v>176</v>
      </c>
      <c r="B52" s="64">
        <v>38</v>
      </c>
      <c r="C52" s="13">
        <v>53.302982173793744</v>
      </c>
      <c r="D52" s="13">
        <v>48.279022291344042</v>
      </c>
      <c r="E52" s="13">
        <v>40.790912266412967</v>
      </c>
      <c r="F52" s="13">
        <v>39.091948821150041</v>
      </c>
      <c r="G52" s="13">
        <v>44.756254235515428</v>
      </c>
      <c r="H52" s="13">
        <v>45.063655396861236</v>
      </c>
      <c r="I52" s="13">
        <v>43.959972649239262</v>
      </c>
      <c r="J52" s="13">
        <v>40.014556851646851</v>
      </c>
      <c r="K52" s="13">
        <v>42.501473807833754</v>
      </c>
      <c r="L52" s="13">
        <v>41.108000680837399</v>
      </c>
    </row>
    <row r="53" spans="1:12" x14ac:dyDescent="0.25">
      <c r="A53" s="61" t="s">
        <v>177</v>
      </c>
      <c r="B53" s="64">
        <v>34</v>
      </c>
      <c r="C53" s="13">
        <v>39.047034856902634</v>
      </c>
      <c r="D53" s="13">
        <v>50.850593490837035</v>
      </c>
      <c r="E53" s="13">
        <v>46.720968323302209</v>
      </c>
      <c r="F53" s="13">
        <v>40.228886526202864</v>
      </c>
      <c r="G53" s="13">
        <v>38.949024453135166</v>
      </c>
      <c r="H53" s="13">
        <v>44.086827507030691</v>
      </c>
      <c r="I53" s="13">
        <v>44.140305288669332</v>
      </c>
      <c r="J53" s="13">
        <v>43.465099795201894</v>
      </c>
      <c r="K53" s="13">
        <v>39.910789044059406</v>
      </c>
      <c r="L53" s="13">
        <v>42.079358597590264</v>
      </c>
    </row>
    <row r="54" spans="1:12" x14ac:dyDescent="0.25">
      <c r="A54" s="61" t="s">
        <v>178</v>
      </c>
      <c r="B54" s="64">
        <v>35</v>
      </c>
      <c r="C54" s="13">
        <v>34.619384648256101</v>
      </c>
      <c r="D54" s="13">
        <v>39.855761073044633</v>
      </c>
      <c r="E54" s="13">
        <v>49.09713344769591</v>
      </c>
      <c r="F54" s="13">
        <v>45.548619333198658</v>
      </c>
      <c r="G54" s="13">
        <v>39.858578152064069</v>
      </c>
      <c r="H54" s="13">
        <v>38.861292189383434</v>
      </c>
      <c r="I54" s="13">
        <v>43.659839565928053</v>
      </c>
      <c r="J54" s="13">
        <v>43.434952979292909</v>
      </c>
      <c r="K54" s="13">
        <v>43.142481806808696</v>
      </c>
      <c r="L54" s="13">
        <v>39.90371599963072</v>
      </c>
    </row>
    <row r="55" spans="1:12" x14ac:dyDescent="0.25">
      <c r="A55" s="61" t="s">
        <v>179</v>
      </c>
      <c r="B55" s="64">
        <v>37</v>
      </c>
      <c r="C55" s="13">
        <v>35.634709483205235</v>
      </c>
      <c r="D55" s="13">
        <v>35.075365310633366</v>
      </c>
      <c r="E55" s="13">
        <v>40.296314137406199</v>
      </c>
      <c r="F55" s="13">
        <v>47.469794198542836</v>
      </c>
      <c r="G55" s="13">
        <v>44.404750785278168</v>
      </c>
      <c r="H55" s="13">
        <v>39.333640362153474</v>
      </c>
      <c r="I55" s="13">
        <v>38.660976618352684</v>
      </c>
      <c r="J55" s="13">
        <v>43.056408538540794</v>
      </c>
      <c r="K55" s="13">
        <v>42.694159102559389</v>
      </c>
      <c r="L55" s="13">
        <v>42.68192502438221</v>
      </c>
    </row>
    <row r="56" spans="1:12" x14ac:dyDescent="0.25">
      <c r="A56" s="61" t="s">
        <v>180</v>
      </c>
      <c r="B56" s="64">
        <v>34</v>
      </c>
      <c r="C56" s="13">
        <v>37.597996474391508</v>
      </c>
      <c r="D56" s="13">
        <v>36.272480455932254</v>
      </c>
      <c r="E56" s="13">
        <v>35.531665877867731</v>
      </c>
      <c r="F56" s="13">
        <v>40.691224872336988</v>
      </c>
      <c r="G56" s="13">
        <v>46.231097963633445</v>
      </c>
      <c r="H56" s="13">
        <v>43.48031235116494</v>
      </c>
      <c r="I56" s="13">
        <v>39.055169169166845</v>
      </c>
      <c r="J56" s="13">
        <v>38.500074709629672</v>
      </c>
      <c r="K56" s="13">
        <v>42.63903902320012</v>
      </c>
      <c r="L56" s="13">
        <v>42.165640091952213</v>
      </c>
    </row>
    <row r="57" spans="1:12" x14ac:dyDescent="0.25">
      <c r="A57" s="61" t="s">
        <v>181</v>
      </c>
      <c r="B57" s="64">
        <v>46</v>
      </c>
      <c r="C57" s="13">
        <v>34.677527678913265</v>
      </c>
      <c r="D57" s="13">
        <v>37.807474520917374</v>
      </c>
      <c r="E57" s="13">
        <v>36.581827687055842</v>
      </c>
      <c r="F57" s="13">
        <v>35.665223996966944</v>
      </c>
      <c r="G57" s="13">
        <v>40.643724400204796</v>
      </c>
      <c r="H57" s="13">
        <v>44.815362989231069</v>
      </c>
      <c r="I57" s="13">
        <v>42.485357777266252</v>
      </c>
      <c r="J57" s="13">
        <v>38.500230311113199</v>
      </c>
      <c r="K57" s="13">
        <v>38.119187434114913</v>
      </c>
      <c r="L57" s="13">
        <v>41.996217600508359</v>
      </c>
    </row>
    <row r="58" spans="1:12" x14ac:dyDescent="0.25">
      <c r="A58" s="61" t="s">
        <v>182</v>
      </c>
      <c r="B58" s="64">
        <v>33</v>
      </c>
      <c r="C58" s="13">
        <v>45.110288294471736</v>
      </c>
      <c r="D58" s="13">
        <v>35.323637860325974</v>
      </c>
      <c r="E58" s="13">
        <v>38.054830737922252</v>
      </c>
      <c r="F58" s="13">
        <v>36.799154703744087</v>
      </c>
      <c r="G58" s="13">
        <v>35.82859145993784</v>
      </c>
      <c r="H58" s="13">
        <v>40.51571957506107</v>
      </c>
      <c r="I58" s="13">
        <v>43.778793142709098</v>
      </c>
      <c r="J58" s="13">
        <v>41.6649559114243</v>
      </c>
      <c r="K58" s="13">
        <v>38.097138083369494</v>
      </c>
      <c r="L58" s="13">
        <v>37.836938080896118</v>
      </c>
    </row>
    <row r="59" spans="1:12" x14ac:dyDescent="0.25">
      <c r="A59" s="61" t="s">
        <v>183</v>
      </c>
      <c r="B59" s="64">
        <v>38</v>
      </c>
      <c r="C59" s="13">
        <v>33.304876774868369</v>
      </c>
      <c r="D59" s="13">
        <v>44.083061764740719</v>
      </c>
      <c r="E59" s="13">
        <v>35.640538808963136</v>
      </c>
      <c r="F59" s="13">
        <v>37.941943781580342</v>
      </c>
      <c r="G59" s="13">
        <v>36.751061465183568</v>
      </c>
      <c r="H59" s="13">
        <v>35.681504286256455</v>
      </c>
      <c r="I59" s="13">
        <v>40.201866022396004</v>
      </c>
      <c r="J59" s="13">
        <v>42.601140949669428</v>
      </c>
      <c r="K59" s="13">
        <v>40.74567327864434</v>
      </c>
      <c r="L59" s="13">
        <v>37.551474217667376</v>
      </c>
    </row>
    <row r="60" spans="1:12" x14ac:dyDescent="0.25">
      <c r="A60" s="61" t="s">
        <v>184</v>
      </c>
      <c r="B60" s="64">
        <v>42</v>
      </c>
      <c r="C60" s="13">
        <v>37.990414094926102</v>
      </c>
      <c r="D60" s="13">
        <v>33.738281984350088</v>
      </c>
      <c r="E60" s="13">
        <v>43.414922839270474</v>
      </c>
      <c r="F60" s="13">
        <v>35.994862449336189</v>
      </c>
      <c r="G60" s="13">
        <v>38.028820899684803</v>
      </c>
      <c r="H60" s="13">
        <v>36.812584697197501</v>
      </c>
      <c r="I60" s="13">
        <v>35.781569581954805</v>
      </c>
      <c r="J60" s="13">
        <v>40.012733678408452</v>
      </c>
      <c r="K60" s="13">
        <v>41.824346101861444</v>
      </c>
      <c r="L60" s="13">
        <v>40.167358861489902</v>
      </c>
    </row>
    <row r="61" spans="1:12" x14ac:dyDescent="0.25">
      <c r="A61" s="61" t="s">
        <v>185</v>
      </c>
      <c r="B61" s="64">
        <v>31</v>
      </c>
      <c r="C61" s="13">
        <v>41.43632601192143</v>
      </c>
      <c r="D61" s="13">
        <v>37.794339982223249</v>
      </c>
      <c r="E61" s="13">
        <v>33.968734101968472</v>
      </c>
      <c r="F61" s="13">
        <v>42.611389349258346</v>
      </c>
      <c r="G61" s="13">
        <v>36.09640518509633</v>
      </c>
      <c r="H61" s="13">
        <v>37.833114549175207</v>
      </c>
      <c r="I61" s="13">
        <v>36.716119010491276</v>
      </c>
      <c r="J61" s="13">
        <v>35.64611961683611</v>
      </c>
      <c r="K61" s="13">
        <v>39.646462211830475</v>
      </c>
      <c r="L61" s="13">
        <v>40.984330804048888</v>
      </c>
    </row>
    <row r="62" spans="1:12" x14ac:dyDescent="0.25">
      <c r="A62" s="61" t="s">
        <v>186</v>
      </c>
      <c r="B62" s="64">
        <v>43</v>
      </c>
      <c r="C62" s="13">
        <v>31.743980306090407</v>
      </c>
      <c r="D62" s="13">
        <v>41.091429856011807</v>
      </c>
      <c r="E62" s="13">
        <v>37.752600695995881</v>
      </c>
      <c r="F62" s="13">
        <v>34.255987748741298</v>
      </c>
      <c r="G62" s="13">
        <v>42.071857641425389</v>
      </c>
      <c r="H62" s="13">
        <v>36.249972319414859</v>
      </c>
      <c r="I62" s="13">
        <v>37.833080663967301</v>
      </c>
      <c r="J62" s="13">
        <v>36.710993351186715</v>
      </c>
      <c r="K62" s="13">
        <v>35.659036093073453</v>
      </c>
      <c r="L62" s="13">
        <v>39.454194960738853</v>
      </c>
    </row>
    <row r="63" spans="1:12" x14ac:dyDescent="0.25">
      <c r="A63" s="61" t="s">
        <v>187</v>
      </c>
      <c r="B63" s="64">
        <v>39</v>
      </c>
      <c r="C63" s="13">
        <v>41.822941323061201</v>
      </c>
      <c r="D63" s="13">
        <v>32.200269991869533</v>
      </c>
      <c r="E63" s="13">
        <v>40.644499089885009</v>
      </c>
      <c r="F63" s="13">
        <v>37.456815635217595</v>
      </c>
      <c r="G63" s="13">
        <v>34.323697642251652</v>
      </c>
      <c r="H63" s="13">
        <v>41.354088356548488</v>
      </c>
      <c r="I63" s="13">
        <v>36.22632774568028</v>
      </c>
      <c r="J63" s="13">
        <v>37.587623368865977</v>
      </c>
      <c r="K63" s="13">
        <v>36.508081153385255</v>
      </c>
      <c r="L63" s="13">
        <v>35.503316993734082</v>
      </c>
    </row>
    <row r="64" spans="1:12" x14ac:dyDescent="0.25">
      <c r="A64" s="61" t="s">
        <v>188</v>
      </c>
      <c r="B64" s="64">
        <v>38</v>
      </c>
      <c r="C64" s="13">
        <v>39.0354323565711</v>
      </c>
      <c r="D64" s="13">
        <v>40.745241432752188</v>
      </c>
      <c r="E64" s="13">
        <v>32.464559824007978</v>
      </c>
      <c r="F64" s="13">
        <v>40.022253503917135</v>
      </c>
      <c r="G64" s="13">
        <v>37.069866416927212</v>
      </c>
      <c r="H64" s="13">
        <v>34.192993122004964</v>
      </c>
      <c r="I64" s="13">
        <v>40.620296536393738</v>
      </c>
      <c r="J64" s="13">
        <v>35.976468608468963</v>
      </c>
      <c r="K64" s="13">
        <v>37.204018536029977</v>
      </c>
      <c r="L64" s="13">
        <v>36.184288505395727</v>
      </c>
    </row>
    <row r="65" spans="1:12" x14ac:dyDescent="0.25">
      <c r="A65" s="61" t="s">
        <v>189</v>
      </c>
      <c r="B65" s="64">
        <v>30</v>
      </c>
      <c r="C65" s="13">
        <v>37.913589987913127</v>
      </c>
      <c r="D65" s="13">
        <v>39.024180014910151</v>
      </c>
      <c r="E65" s="13">
        <v>39.925054810123555</v>
      </c>
      <c r="F65" s="13">
        <v>32.606489508751842</v>
      </c>
      <c r="G65" s="13">
        <v>39.50877761251882</v>
      </c>
      <c r="H65" s="13">
        <v>36.676310840495923</v>
      </c>
      <c r="I65" s="13">
        <v>34.114560092033038</v>
      </c>
      <c r="J65" s="13">
        <v>39.935271013724616</v>
      </c>
      <c r="K65" s="13">
        <v>35.741854038575177</v>
      </c>
      <c r="L65" s="13">
        <v>36.879306980673412</v>
      </c>
    </row>
    <row r="66" spans="1:12" x14ac:dyDescent="0.25">
      <c r="A66" s="61" t="s">
        <v>190</v>
      </c>
      <c r="B66" s="64">
        <v>38</v>
      </c>
      <c r="C66" s="13">
        <v>30.342630397452556</v>
      </c>
      <c r="D66" s="13">
        <v>37.584566905927318</v>
      </c>
      <c r="E66" s="13">
        <v>38.716753770609884</v>
      </c>
      <c r="F66" s="13">
        <v>38.90695205505375</v>
      </c>
      <c r="G66" s="13">
        <v>32.498322226822992</v>
      </c>
      <c r="H66" s="13">
        <v>38.747385889213263</v>
      </c>
      <c r="I66" s="13">
        <v>36.132477816142064</v>
      </c>
      <c r="J66" s="13">
        <v>33.75030915188119</v>
      </c>
      <c r="K66" s="13">
        <v>39.064846866649056</v>
      </c>
      <c r="L66" s="13">
        <v>35.282282269926228</v>
      </c>
    </row>
    <row r="67" spans="1:12" x14ac:dyDescent="0.25">
      <c r="A67" s="61" t="s">
        <v>191</v>
      </c>
      <c r="B67" s="64">
        <v>23</v>
      </c>
      <c r="C67" s="13">
        <v>37.570237627073169</v>
      </c>
      <c r="D67" s="13">
        <v>30.608939127061298</v>
      </c>
      <c r="E67" s="13">
        <v>37.280214689126012</v>
      </c>
      <c r="F67" s="13">
        <v>38.355017013779239</v>
      </c>
      <c r="G67" s="13">
        <v>38.076885234274293</v>
      </c>
      <c r="H67" s="13">
        <v>32.337380039025085</v>
      </c>
      <c r="I67" s="13">
        <v>38.149873567612701</v>
      </c>
      <c r="J67" s="13">
        <v>35.590215930480994</v>
      </c>
      <c r="K67" s="13">
        <v>33.4414519885229</v>
      </c>
      <c r="L67" s="13">
        <v>38.341365797156158</v>
      </c>
    </row>
    <row r="68" spans="1:12" x14ac:dyDescent="0.25">
      <c r="A68" s="61" t="s">
        <v>192</v>
      </c>
      <c r="B68" s="64">
        <v>46</v>
      </c>
      <c r="C68" s="13">
        <v>24.008489425317972</v>
      </c>
      <c r="D68" s="13">
        <v>37.1480038318523</v>
      </c>
      <c r="E68" s="13">
        <v>30.790894116601933</v>
      </c>
      <c r="F68" s="13">
        <v>36.888360670406449</v>
      </c>
      <c r="G68" s="13">
        <v>38.004555400517994</v>
      </c>
      <c r="H68" s="13">
        <v>37.302248399793569</v>
      </c>
      <c r="I68" s="13">
        <v>32.189329802885538</v>
      </c>
      <c r="J68" s="13">
        <v>37.555328702788771</v>
      </c>
      <c r="K68" s="13">
        <v>35.078444636122043</v>
      </c>
      <c r="L68" s="13">
        <v>33.135947186846174</v>
      </c>
    </row>
    <row r="69" spans="1:12" x14ac:dyDescent="0.25">
      <c r="A69" s="61" t="s">
        <v>193</v>
      </c>
      <c r="B69" s="64">
        <v>40</v>
      </c>
      <c r="C69" s="13">
        <v>44.349638616535664</v>
      </c>
      <c r="D69" s="13">
        <v>24.722190720397776</v>
      </c>
      <c r="E69" s="13">
        <v>36.613690433455176</v>
      </c>
      <c r="F69" s="13">
        <v>30.696449355535268</v>
      </c>
      <c r="G69" s="13">
        <v>36.399438940771617</v>
      </c>
      <c r="H69" s="13">
        <v>37.428949940327406</v>
      </c>
      <c r="I69" s="13">
        <v>36.515452671937709</v>
      </c>
      <c r="J69" s="13">
        <v>31.838809422982191</v>
      </c>
      <c r="K69" s="13">
        <v>36.822463431634162</v>
      </c>
      <c r="L69" s="13">
        <v>34.464479313912115</v>
      </c>
    </row>
    <row r="70" spans="1:12" x14ac:dyDescent="0.25">
      <c r="A70" s="61" t="s">
        <v>194</v>
      </c>
      <c r="B70" s="64">
        <v>32</v>
      </c>
      <c r="C70" s="13">
        <v>38.905823918668801</v>
      </c>
      <c r="D70" s="13">
        <v>42.792324766864276</v>
      </c>
      <c r="E70" s="13">
        <v>25.351442026224223</v>
      </c>
      <c r="F70" s="13">
        <v>35.981472526205202</v>
      </c>
      <c r="G70" s="13">
        <v>30.559236813351394</v>
      </c>
      <c r="H70" s="13">
        <v>35.814681740858632</v>
      </c>
      <c r="I70" s="13">
        <v>36.895745997600798</v>
      </c>
      <c r="J70" s="13">
        <v>35.68118438441843</v>
      </c>
      <c r="K70" s="13">
        <v>31.444892017271076</v>
      </c>
      <c r="L70" s="13">
        <v>36.114903824863354</v>
      </c>
    </row>
    <row r="71" spans="1:12" x14ac:dyDescent="0.25">
      <c r="A71" s="61" t="s">
        <v>195</v>
      </c>
      <c r="B71" s="64">
        <v>40</v>
      </c>
      <c r="C71" s="13">
        <v>31.668064652482144</v>
      </c>
      <c r="D71" s="13">
        <v>37.896968469353403</v>
      </c>
      <c r="E71" s="13">
        <v>41.442910455394255</v>
      </c>
      <c r="F71" s="13">
        <v>25.663733081752966</v>
      </c>
      <c r="G71" s="13">
        <v>35.386811451979845</v>
      </c>
      <c r="H71" s="13">
        <v>30.277141330214885</v>
      </c>
      <c r="I71" s="13">
        <v>35.244720397221549</v>
      </c>
      <c r="J71" s="13">
        <v>36.239073948182636</v>
      </c>
      <c r="K71" s="13">
        <v>34.850941979924727</v>
      </c>
      <c r="L71" s="13">
        <v>31.011794657745469</v>
      </c>
    </row>
    <row r="72" spans="1:12" x14ac:dyDescent="0.25">
      <c r="A72" s="61" t="s">
        <v>196</v>
      </c>
      <c r="B72" s="64">
        <v>30</v>
      </c>
      <c r="C72" s="13">
        <v>38.845653551878847</v>
      </c>
      <c r="D72" s="13">
        <v>31.295777885196763</v>
      </c>
      <c r="E72" s="13">
        <v>36.896794639193253</v>
      </c>
      <c r="F72" s="13">
        <v>40.047972895484968</v>
      </c>
      <c r="G72" s="13">
        <v>25.795730700064144</v>
      </c>
      <c r="H72" s="13">
        <v>34.634575130404464</v>
      </c>
      <c r="I72" s="13">
        <v>29.964641539036982</v>
      </c>
      <c r="J72" s="13">
        <v>34.580160399782528</v>
      </c>
      <c r="K72" s="13">
        <v>35.500982473226678</v>
      </c>
      <c r="L72" s="13">
        <v>34.039199198835988</v>
      </c>
    </row>
    <row r="73" spans="1:12" x14ac:dyDescent="0.25">
      <c r="A73" s="61" t="s">
        <v>197</v>
      </c>
      <c r="B73" s="64">
        <v>23</v>
      </c>
      <c r="C73" s="13">
        <v>29.584311754413751</v>
      </c>
      <c r="D73" s="13">
        <v>37.744428074124059</v>
      </c>
      <c r="E73" s="13">
        <v>30.868299327581614</v>
      </c>
      <c r="F73" s="13">
        <v>35.806368625258187</v>
      </c>
      <c r="G73" s="13">
        <v>38.790332027407615</v>
      </c>
      <c r="H73" s="13">
        <v>25.796252645856622</v>
      </c>
      <c r="I73" s="13">
        <v>33.957371856974319</v>
      </c>
      <c r="J73" s="13">
        <v>29.539035733997085</v>
      </c>
      <c r="K73" s="13">
        <v>33.847641462872119</v>
      </c>
      <c r="L73" s="13">
        <v>34.761682718041378</v>
      </c>
    </row>
    <row r="74" spans="1:12" x14ac:dyDescent="0.25">
      <c r="A74" s="61" t="s">
        <v>198</v>
      </c>
      <c r="B74" s="64">
        <v>32</v>
      </c>
      <c r="C74" s="13">
        <v>23.016672075784903</v>
      </c>
      <c r="D74" s="13">
        <v>29.168910870433312</v>
      </c>
      <c r="E74" s="13">
        <v>36.759525265503086</v>
      </c>
      <c r="F74" s="13">
        <v>30.319518801461921</v>
      </c>
      <c r="G74" s="13">
        <v>34.909023276248945</v>
      </c>
      <c r="H74" s="13">
        <v>37.574050641019603</v>
      </c>
      <c r="I74" s="13">
        <v>25.778138320409361</v>
      </c>
      <c r="J74" s="13">
        <v>33.247322464869114</v>
      </c>
      <c r="K74" s="13">
        <v>29.090813464887603</v>
      </c>
      <c r="L74" s="13">
        <v>33.171129258696162</v>
      </c>
    </row>
    <row r="75" spans="1:12" x14ac:dyDescent="0.25">
      <c r="A75" s="61" t="s">
        <v>199</v>
      </c>
      <c r="B75" s="64">
        <v>28</v>
      </c>
      <c r="C75" s="13">
        <v>31.486224082330672</v>
      </c>
      <c r="D75" s="13">
        <v>23.060571627829034</v>
      </c>
      <c r="E75" s="13">
        <v>28.835328800806224</v>
      </c>
      <c r="F75" s="13">
        <v>35.724417101730481</v>
      </c>
      <c r="G75" s="13">
        <v>29.907626700675632</v>
      </c>
      <c r="H75" s="13">
        <v>34.052120498856695</v>
      </c>
      <c r="I75" s="13">
        <v>36.626704001707154</v>
      </c>
      <c r="J75" s="13">
        <v>25.714015015047753</v>
      </c>
      <c r="K75" s="13">
        <v>32.59884095785533</v>
      </c>
      <c r="L75" s="13">
        <v>28.713776160280617</v>
      </c>
    </row>
    <row r="76" spans="1:12" x14ac:dyDescent="0.25">
      <c r="A76" s="61" t="s">
        <v>200</v>
      </c>
      <c r="B76" s="64">
        <v>31</v>
      </c>
      <c r="C76" s="13">
        <v>27.654942897907528</v>
      </c>
      <c r="D76" s="13">
        <v>30.946072823319586</v>
      </c>
      <c r="E76" s="13">
        <v>23.041502834361889</v>
      </c>
      <c r="F76" s="13">
        <v>28.365360959307665</v>
      </c>
      <c r="G76" s="13">
        <v>34.82096615580916</v>
      </c>
      <c r="H76" s="13">
        <v>29.381580062747116</v>
      </c>
      <c r="I76" s="13">
        <v>33.277931232789754</v>
      </c>
      <c r="J76" s="13">
        <v>35.604382630390269</v>
      </c>
      <c r="K76" s="13">
        <v>25.567427251799732</v>
      </c>
      <c r="L76" s="13">
        <v>31.989421530420639</v>
      </c>
    </row>
    <row r="77" spans="1:12" x14ac:dyDescent="0.25">
      <c r="A77" s="61" t="s">
        <v>201</v>
      </c>
      <c r="B77" s="64">
        <v>28</v>
      </c>
      <c r="C77" s="13">
        <v>30.215626338482803</v>
      </c>
      <c r="D77" s="13">
        <v>27.201113828299672</v>
      </c>
      <c r="E77" s="13">
        <v>30.323899637451014</v>
      </c>
      <c r="F77" s="13">
        <v>22.854724025228876</v>
      </c>
      <c r="G77" s="13">
        <v>27.89539044982169</v>
      </c>
      <c r="H77" s="13">
        <v>33.813913299192023</v>
      </c>
      <c r="I77" s="13">
        <v>28.863772837283733</v>
      </c>
      <c r="J77" s="13">
        <v>32.411101845793745</v>
      </c>
      <c r="K77" s="13">
        <v>34.55161487579776</v>
      </c>
      <c r="L77" s="13">
        <v>25.353968881555705</v>
      </c>
    </row>
    <row r="78" spans="1:12" x14ac:dyDescent="0.25">
      <c r="A78" s="61" t="s">
        <v>202</v>
      </c>
      <c r="B78" s="64">
        <v>27</v>
      </c>
      <c r="C78" s="13">
        <v>27.404656909005364</v>
      </c>
      <c r="D78" s="13">
        <v>29.291992426236668</v>
      </c>
      <c r="E78" s="13">
        <v>26.612210829017339</v>
      </c>
      <c r="F78" s="13">
        <v>29.420860913497712</v>
      </c>
      <c r="G78" s="13">
        <v>22.553716088954612</v>
      </c>
      <c r="H78" s="13">
        <v>27.20098279168764</v>
      </c>
      <c r="I78" s="13">
        <v>32.763390342940966</v>
      </c>
      <c r="J78" s="13">
        <v>28.125297817726061</v>
      </c>
      <c r="K78" s="13">
        <v>31.37966018367278</v>
      </c>
      <c r="L78" s="13">
        <v>33.421597544134343</v>
      </c>
    </row>
    <row r="79" spans="1:12" x14ac:dyDescent="0.25">
      <c r="A79" s="61" t="s">
        <v>203</v>
      </c>
      <c r="B79" s="64">
        <v>20</v>
      </c>
      <c r="C79" s="13">
        <v>26.241912850575506</v>
      </c>
      <c r="D79" s="13">
        <v>26.777820012791981</v>
      </c>
      <c r="E79" s="13">
        <v>28.471981252725751</v>
      </c>
      <c r="F79" s="13">
        <v>25.932229705607043</v>
      </c>
      <c r="G79" s="13">
        <v>28.664664695945859</v>
      </c>
      <c r="H79" s="13">
        <v>22.166041863052193</v>
      </c>
      <c r="I79" s="13">
        <v>26.58111761358791</v>
      </c>
      <c r="J79" s="13">
        <v>31.731229170534835</v>
      </c>
      <c r="K79" s="13">
        <v>27.369065822604416</v>
      </c>
      <c r="L79" s="13">
        <v>30.457551950157693</v>
      </c>
    </row>
    <row r="80" spans="1:12" x14ac:dyDescent="0.25">
      <c r="A80" s="61" t="s">
        <v>204</v>
      </c>
      <c r="B80" s="64">
        <v>18</v>
      </c>
      <c r="C80" s="13">
        <v>19.85605347243208</v>
      </c>
      <c r="D80" s="13">
        <v>25.461423304125052</v>
      </c>
      <c r="E80" s="13">
        <v>26.121779458067302</v>
      </c>
      <c r="F80" s="13">
        <v>27.504106349970897</v>
      </c>
      <c r="G80" s="13">
        <v>25.277539513913887</v>
      </c>
      <c r="H80" s="13">
        <v>27.817051754391649</v>
      </c>
      <c r="I80" s="13">
        <v>21.768205411933444</v>
      </c>
      <c r="J80" s="13">
        <v>25.875116191946951</v>
      </c>
      <c r="K80" s="13">
        <v>30.641883024889964</v>
      </c>
      <c r="L80" s="13">
        <v>26.619373016100226</v>
      </c>
    </row>
    <row r="81" spans="1:12" x14ac:dyDescent="0.25">
      <c r="A81" s="61" t="s">
        <v>205</v>
      </c>
      <c r="B81" s="64">
        <v>19</v>
      </c>
      <c r="C81" s="13">
        <v>17.58907327553192</v>
      </c>
      <c r="D81" s="13">
        <v>19.49369301545001</v>
      </c>
      <c r="E81" s="13">
        <v>24.47687238169539</v>
      </c>
      <c r="F81" s="13">
        <v>25.165576798945576</v>
      </c>
      <c r="G81" s="13">
        <v>26.395885547795093</v>
      </c>
      <c r="H81" s="13">
        <v>24.348284075067433</v>
      </c>
      <c r="I81" s="13">
        <v>26.837643428208203</v>
      </c>
      <c r="J81" s="13">
        <v>21.141965972213967</v>
      </c>
      <c r="K81" s="13">
        <v>24.936294785141076</v>
      </c>
      <c r="L81" s="13">
        <v>29.402528516745555</v>
      </c>
    </row>
    <row r="82" spans="1:12" x14ac:dyDescent="0.25">
      <c r="A82" s="61" t="s">
        <v>206</v>
      </c>
      <c r="B82" s="64">
        <v>22</v>
      </c>
      <c r="C82" s="13">
        <v>18.541440070129823</v>
      </c>
      <c r="D82" s="13">
        <v>17.181469739750547</v>
      </c>
      <c r="E82" s="13">
        <v>19.086034319868141</v>
      </c>
      <c r="F82" s="13">
        <v>23.454854801279318</v>
      </c>
      <c r="G82" s="13">
        <v>24.258333561831758</v>
      </c>
      <c r="H82" s="13">
        <v>25.301603186091629</v>
      </c>
      <c r="I82" s="13">
        <v>23.521066111500605</v>
      </c>
      <c r="J82" s="13">
        <v>25.85476861329391</v>
      </c>
      <c r="K82" s="13">
        <v>20.491075930151883</v>
      </c>
      <c r="L82" s="13">
        <v>24.067898423489265</v>
      </c>
    </row>
    <row r="83" spans="1:12" x14ac:dyDescent="0.25">
      <c r="A83" s="61" t="s">
        <v>207</v>
      </c>
      <c r="B83" s="64">
        <v>15</v>
      </c>
      <c r="C83" s="13">
        <v>21.250374960753007</v>
      </c>
      <c r="D83" s="13">
        <v>18.010408738563164</v>
      </c>
      <c r="E83" s="13">
        <v>16.721935438477139</v>
      </c>
      <c r="F83" s="13">
        <v>18.537194509058093</v>
      </c>
      <c r="G83" s="13">
        <v>22.463936274915827</v>
      </c>
      <c r="H83" s="13">
        <v>23.303633811754299</v>
      </c>
      <c r="I83" s="13">
        <v>24.239223238658226</v>
      </c>
      <c r="J83" s="13">
        <v>22.637042169771856</v>
      </c>
      <c r="K83" s="13">
        <v>24.805755901085007</v>
      </c>
      <c r="L83" s="13">
        <v>19.833250898498601</v>
      </c>
    </row>
    <row r="84" spans="1:12" x14ac:dyDescent="0.25">
      <c r="A84" s="61" t="s">
        <v>208</v>
      </c>
      <c r="B84" s="64">
        <v>19</v>
      </c>
      <c r="C84" s="13">
        <v>14.690148116501044</v>
      </c>
      <c r="D84" s="13">
        <v>20.483673988268873</v>
      </c>
      <c r="E84" s="13">
        <v>17.472647106839535</v>
      </c>
      <c r="F84" s="13">
        <v>16.175169135766104</v>
      </c>
      <c r="G84" s="13">
        <v>17.951697034021937</v>
      </c>
      <c r="H84" s="13">
        <v>21.455411184134221</v>
      </c>
      <c r="I84" s="13">
        <v>22.398907350161871</v>
      </c>
      <c r="J84" s="13">
        <v>23.168384675909088</v>
      </c>
      <c r="K84" s="13">
        <v>21.72478861761352</v>
      </c>
      <c r="L84" s="13">
        <v>23.791616200360554</v>
      </c>
    </row>
    <row r="85" spans="1:12" x14ac:dyDescent="0.25">
      <c r="A85" s="61" t="s">
        <v>209</v>
      </c>
      <c r="B85" s="64">
        <v>14</v>
      </c>
      <c r="C85" s="13">
        <v>18.398422311476033</v>
      </c>
      <c r="D85" s="13">
        <v>14.323125842326737</v>
      </c>
      <c r="E85" s="13">
        <v>19.634303625255445</v>
      </c>
      <c r="F85" s="13">
        <v>16.784462441658516</v>
      </c>
      <c r="G85" s="13">
        <v>15.586954691266291</v>
      </c>
      <c r="H85" s="13">
        <v>17.309195882208453</v>
      </c>
      <c r="I85" s="13">
        <v>20.475004783504613</v>
      </c>
      <c r="J85" s="13">
        <v>21.412086388703887</v>
      </c>
      <c r="K85" s="13">
        <v>22.033131625844394</v>
      </c>
      <c r="L85" s="13">
        <v>20.80641953029313</v>
      </c>
    </row>
    <row r="86" spans="1:12" x14ac:dyDescent="0.25">
      <c r="A86" s="61" t="s">
        <v>210</v>
      </c>
      <c r="B86" s="64">
        <v>11</v>
      </c>
      <c r="C86" s="13">
        <v>13.580180930602836</v>
      </c>
      <c r="D86" s="13">
        <v>17.721513860592108</v>
      </c>
      <c r="E86" s="13">
        <v>13.933494974981775</v>
      </c>
      <c r="F86" s="13">
        <v>18.736395875154603</v>
      </c>
      <c r="G86" s="13">
        <v>16.112652582101841</v>
      </c>
      <c r="H86" s="13">
        <v>14.98277569641087</v>
      </c>
      <c r="I86" s="13">
        <v>16.685754495424888</v>
      </c>
      <c r="J86" s="13">
        <v>19.508469859730099</v>
      </c>
      <c r="K86" s="13">
        <v>20.405609346174419</v>
      </c>
      <c r="L86" s="13">
        <v>20.97601587341315</v>
      </c>
    </row>
    <row r="87" spans="1:12" x14ac:dyDescent="0.25">
      <c r="A87" s="61" t="s">
        <v>211</v>
      </c>
      <c r="B87" s="64">
        <v>16</v>
      </c>
      <c r="C87" s="13">
        <v>10.857853086145344</v>
      </c>
      <c r="D87" s="13">
        <v>13.04600026792181</v>
      </c>
      <c r="E87" s="13">
        <v>16.97380862816436</v>
      </c>
      <c r="F87" s="13">
        <v>13.387234185690181</v>
      </c>
      <c r="G87" s="13">
        <v>17.810431457453344</v>
      </c>
      <c r="H87" s="13">
        <v>15.369247154125064</v>
      </c>
      <c r="I87" s="13">
        <v>14.346770837699788</v>
      </c>
      <c r="J87" s="13">
        <v>15.953034860733451</v>
      </c>
      <c r="K87" s="13">
        <v>18.450290299470559</v>
      </c>
      <c r="L87" s="13">
        <v>19.395728838836582</v>
      </c>
    </row>
    <row r="88" spans="1:12" x14ac:dyDescent="0.25">
      <c r="A88" s="61" t="s">
        <v>212</v>
      </c>
      <c r="B88" s="64">
        <v>14</v>
      </c>
      <c r="C88" s="13">
        <v>15.173868300012234</v>
      </c>
      <c r="D88" s="13">
        <v>10.58054754403482</v>
      </c>
      <c r="E88" s="13">
        <v>12.470203473393751</v>
      </c>
      <c r="F88" s="13">
        <v>16.11582785649248</v>
      </c>
      <c r="G88" s="13">
        <v>12.788057295695392</v>
      </c>
      <c r="H88" s="13">
        <v>16.793600472803202</v>
      </c>
      <c r="I88" s="13">
        <v>14.600754559435483</v>
      </c>
      <c r="J88" s="13">
        <v>13.639740584775094</v>
      </c>
      <c r="K88" s="13">
        <v>15.172272787791835</v>
      </c>
      <c r="L88" s="13">
        <v>17.38112569317116</v>
      </c>
    </row>
    <row r="89" spans="1:12" x14ac:dyDescent="0.25">
      <c r="A89" s="61" t="s">
        <v>213</v>
      </c>
      <c r="B89" s="64">
        <v>4</v>
      </c>
      <c r="C89" s="13">
        <v>13.278407989006533</v>
      </c>
      <c r="D89" s="13">
        <v>14.278004493228863</v>
      </c>
      <c r="E89" s="13">
        <v>10.254099010268478</v>
      </c>
      <c r="F89" s="13">
        <v>11.856339090322809</v>
      </c>
      <c r="G89" s="13">
        <v>15.210083880912116</v>
      </c>
      <c r="H89" s="13">
        <v>12.184942182531296</v>
      </c>
      <c r="I89" s="13">
        <v>15.84470096757615</v>
      </c>
      <c r="J89" s="13">
        <v>13.856915247559442</v>
      </c>
      <c r="K89" s="13">
        <v>12.916977867176161</v>
      </c>
      <c r="L89" s="13">
        <v>14.415853260183125</v>
      </c>
    </row>
    <row r="90" spans="1:12" x14ac:dyDescent="0.25">
      <c r="A90" s="61" t="s">
        <v>214</v>
      </c>
      <c r="B90" s="64">
        <v>2</v>
      </c>
      <c r="C90" s="13">
        <v>4.1287331656970121</v>
      </c>
      <c r="D90" s="13">
        <v>12.381363705863626</v>
      </c>
      <c r="E90" s="13">
        <v>13.333267705984548</v>
      </c>
      <c r="F90" s="13">
        <v>9.8061729691386503</v>
      </c>
      <c r="G90" s="13">
        <v>11.133937533201776</v>
      </c>
      <c r="H90" s="13">
        <v>14.183418899233351</v>
      </c>
      <c r="I90" s="13">
        <v>11.474881759040034</v>
      </c>
      <c r="J90" s="13">
        <v>14.792947782904559</v>
      </c>
      <c r="K90" s="13">
        <v>12.964520103591237</v>
      </c>
      <c r="L90" s="13">
        <v>12.110651963066209</v>
      </c>
    </row>
    <row r="91" spans="1:12" x14ac:dyDescent="0.25">
      <c r="A91" s="61" t="s">
        <v>215</v>
      </c>
      <c r="B91" s="64">
        <v>29</v>
      </c>
      <c r="C91" s="13">
        <v>28.076526745491805</v>
      </c>
      <c r="D91" s="13">
        <v>28.781652755070542</v>
      </c>
      <c r="E91" s="13">
        <v>36.913131273906856</v>
      </c>
      <c r="F91" s="13">
        <v>44.941656690223667</v>
      </c>
      <c r="G91" s="13">
        <v>48.555928205088065</v>
      </c>
      <c r="H91" s="13">
        <v>52.760833833472105</v>
      </c>
      <c r="I91" s="13">
        <v>59.436358779611332</v>
      </c>
      <c r="J91" s="13">
        <v>62.788652790313364</v>
      </c>
      <c r="K91" s="13">
        <v>68.485873763934961</v>
      </c>
      <c r="L91" s="13">
        <v>71.700357218563298</v>
      </c>
    </row>
    <row r="92" spans="1:12" x14ac:dyDescent="0.25">
      <c r="A92" s="61" t="s">
        <v>3</v>
      </c>
      <c r="B92" s="62">
        <v>3166</v>
      </c>
      <c r="C92" s="62">
        <v>3171.9181825930059</v>
      </c>
      <c r="D92" s="62">
        <v>3180.1283135072927</v>
      </c>
      <c r="E92" s="62">
        <v>3191.7397554468698</v>
      </c>
      <c r="F92" s="62">
        <v>3193.4209618345044</v>
      </c>
      <c r="G92" s="62">
        <v>3194.0518291835169</v>
      </c>
      <c r="H92" s="62">
        <v>3187.2808659436523</v>
      </c>
      <c r="I92" s="62">
        <v>3186.1580716464864</v>
      </c>
      <c r="J92" s="62">
        <v>3182.165687163264</v>
      </c>
      <c r="K92" s="62">
        <v>3177.533848469353</v>
      </c>
      <c r="L92" s="62">
        <v>3176.4572278455203</v>
      </c>
    </row>
    <row r="93" spans="1:12" x14ac:dyDescent="0.25">
      <c r="A93" s="63" t="s">
        <v>216</v>
      </c>
      <c r="B93" s="2"/>
    </row>
    <row r="94" spans="1:12" x14ac:dyDescent="0.25">
      <c r="A94" s="63" t="s">
        <v>266</v>
      </c>
      <c r="B94" s="2"/>
    </row>
    <row r="98" spans="7:17" x14ac:dyDescent="0.25">
      <c r="G98" s="13"/>
      <c r="H98" s="13"/>
      <c r="I98" s="13"/>
      <c r="J98" s="13"/>
      <c r="K98" s="13"/>
      <c r="L98" s="13"/>
      <c r="M98" s="13"/>
      <c r="N98" s="13"/>
      <c r="O98" s="13"/>
      <c r="P98" s="13"/>
    </row>
    <row r="99" spans="7:17" x14ac:dyDescent="0.25">
      <c r="G99" s="13"/>
      <c r="H99" s="13"/>
      <c r="I99" s="13"/>
      <c r="J99" s="13"/>
      <c r="K99" s="13"/>
      <c r="L99" s="13"/>
      <c r="M99" s="13"/>
      <c r="N99" s="13"/>
      <c r="O99" s="13"/>
      <c r="P99" s="13"/>
      <c r="Q99" s="13"/>
    </row>
    <row r="100" spans="7:17" x14ac:dyDescent="0.25">
      <c r="G100" s="13"/>
      <c r="H100" s="13"/>
      <c r="I100" s="13"/>
      <c r="J100" s="13"/>
      <c r="K100" s="13"/>
      <c r="L100" s="13"/>
      <c r="M100" s="13"/>
      <c r="N100" s="13"/>
      <c r="O100" s="13"/>
      <c r="P100" s="13"/>
      <c r="Q100" s="13"/>
    </row>
    <row r="101" spans="7:17" x14ac:dyDescent="0.25">
      <c r="G101" s="13"/>
      <c r="H101" s="13"/>
      <c r="I101" s="13"/>
      <c r="J101" s="13"/>
      <c r="K101" s="13"/>
      <c r="L101" s="13"/>
      <c r="M101" s="13"/>
      <c r="N101" s="13"/>
      <c r="O101" s="13"/>
      <c r="P101" s="13"/>
      <c r="Q101" s="13"/>
    </row>
    <row r="102" spans="7:17" x14ac:dyDescent="0.25">
      <c r="G102" s="13"/>
      <c r="H102" s="13"/>
      <c r="I102" s="13"/>
      <c r="J102" s="13"/>
      <c r="K102" s="13"/>
      <c r="L102" s="13"/>
      <c r="M102" s="13"/>
      <c r="N102" s="13"/>
      <c r="O102" s="13"/>
      <c r="P102" s="13"/>
      <c r="Q102" s="13"/>
    </row>
    <row r="103" spans="7:17" x14ac:dyDescent="0.25">
      <c r="G103" s="13"/>
      <c r="H103" s="13"/>
      <c r="I103" s="13"/>
      <c r="J103" s="13"/>
      <c r="K103" s="13"/>
      <c r="L103" s="13"/>
      <c r="M103" s="13"/>
      <c r="N103" s="13"/>
      <c r="O103" s="13"/>
      <c r="P103" s="13"/>
      <c r="Q103" s="13"/>
    </row>
    <row r="104" spans="7:17" x14ac:dyDescent="0.25">
      <c r="G104" s="13"/>
      <c r="H104" s="13"/>
      <c r="I104" s="13"/>
      <c r="J104" s="13"/>
      <c r="K104" s="13"/>
      <c r="L104" s="13"/>
      <c r="M104" s="13"/>
      <c r="N104" s="13"/>
      <c r="O104" s="13"/>
      <c r="P104" s="13"/>
      <c r="Q104" s="13"/>
    </row>
    <row r="105" spans="7:17" x14ac:dyDescent="0.25">
      <c r="G105" s="13"/>
      <c r="H105" s="13"/>
      <c r="I105" s="13"/>
      <c r="J105" s="13"/>
      <c r="K105" s="13"/>
      <c r="L105" s="13"/>
      <c r="M105" s="13"/>
      <c r="N105" s="13"/>
      <c r="O105" s="13"/>
      <c r="P105" s="13"/>
      <c r="Q105" s="13"/>
    </row>
    <row r="106" spans="7:17" x14ac:dyDescent="0.25">
      <c r="G106" s="13"/>
      <c r="H106" s="13"/>
      <c r="I106" s="13"/>
      <c r="J106" s="13"/>
      <c r="K106" s="13"/>
      <c r="L106" s="13"/>
      <c r="M106" s="13"/>
      <c r="N106" s="13"/>
      <c r="O106" s="13"/>
      <c r="P106" s="13"/>
      <c r="Q106" s="13"/>
    </row>
    <row r="107" spans="7:17" x14ac:dyDescent="0.25">
      <c r="G107" s="13"/>
      <c r="H107" s="13"/>
      <c r="I107" s="13"/>
      <c r="J107" s="13"/>
      <c r="K107" s="13"/>
      <c r="L107" s="13"/>
      <c r="M107" s="13"/>
      <c r="N107" s="13"/>
      <c r="O107" s="13"/>
      <c r="P107" s="13"/>
      <c r="Q107" s="13"/>
    </row>
    <row r="108" spans="7:17" x14ac:dyDescent="0.25">
      <c r="G108" s="13"/>
      <c r="H108" s="13"/>
      <c r="I108" s="13"/>
      <c r="J108" s="13"/>
      <c r="K108" s="13"/>
      <c r="L108" s="13"/>
      <c r="M108" s="13"/>
      <c r="N108" s="13"/>
      <c r="O108" s="13"/>
      <c r="P108" s="13"/>
      <c r="Q108" s="13"/>
    </row>
    <row r="109" spans="7:17" x14ac:dyDescent="0.25">
      <c r="G109" s="13"/>
      <c r="H109" s="13"/>
      <c r="I109" s="13"/>
      <c r="J109" s="13"/>
      <c r="K109" s="13"/>
      <c r="L109" s="13"/>
      <c r="M109" s="13"/>
      <c r="N109" s="13"/>
      <c r="O109" s="13"/>
      <c r="P109" s="13"/>
      <c r="Q109" s="13"/>
    </row>
    <row r="110" spans="7:17" x14ac:dyDescent="0.25">
      <c r="G110" s="13"/>
      <c r="H110" s="13"/>
      <c r="I110" s="13"/>
      <c r="J110" s="13"/>
      <c r="K110" s="13"/>
      <c r="L110" s="13"/>
      <c r="M110" s="13"/>
      <c r="N110" s="13"/>
      <c r="O110" s="13"/>
      <c r="P110" s="13"/>
      <c r="Q110" s="13"/>
    </row>
    <row r="111" spans="7:17" x14ac:dyDescent="0.25">
      <c r="G111" s="13"/>
      <c r="H111" s="13"/>
      <c r="I111" s="13"/>
      <c r="J111" s="13"/>
      <c r="K111" s="13"/>
      <c r="L111" s="13"/>
      <c r="M111" s="13"/>
      <c r="N111" s="13"/>
      <c r="O111" s="13"/>
      <c r="P111" s="13"/>
      <c r="Q111" s="13"/>
    </row>
    <row r="112" spans="7:17" x14ac:dyDescent="0.25">
      <c r="G112" s="13"/>
      <c r="H112" s="13"/>
      <c r="I112" s="13"/>
      <c r="J112" s="13"/>
      <c r="K112" s="13"/>
      <c r="L112" s="13"/>
      <c r="M112" s="13"/>
      <c r="N112" s="13"/>
      <c r="O112" s="13"/>
      <c r="P112" s="13"/>
      <c r="Q112" s="13"/>
    </row>
    <row r="113" spans="7:17" x14ac:dyDescent="0.25">
      <c r="G113" s="13"/>
      <c r="H113" s="13"/>
      <c r="I113" s="13"/>
      <c r="J113" s="13"/>
      <c r="K113" s="13"/>
      <c r="L113" s="13"/>
      <c r="M113" s="13"/>
      <c r="N113" s="13"/>
      <c r="O113" s="13"/>
      <c r="P113" s="13"/>
      <c r="Q113" s="13"/>
    </row>
    <row r="114" spans="7:17" x14ac:dyDescent="0.25">
      <c r="G114" s="13"/>
      <c r="H114" s="13"/>
      <c r="I114" s="13"/>
      <c r="J114" s="13"/>
      <c r="K114" s="13"/>
      <c r="L114" s="13"/>
      <c r="M114" s="13"/>
      <c r="N114" s="13"/>
      <c r="O114" s="13"/>
      <c r="P114" s="13"/>
      <c r="Q114" s="13"/>
    </row>
    <row r="115" spans="7:17" x14ac:dyDescent="0.25">
      <c r="H115" s="13"/>
      <c r="I115" s="13"/>
      <c r="J115" s="13"/>
      <c r="K115" s="13"/>
      <c r="L115" s="13"/>
      <c r="M115" s="13"/>
      <c r="N115" s="13"/>
      <c r="O115" s="13"/>
      <c r="P115" s="13"/>
      <c r="Q115" s="13"/>
    </row>
  </sheetData>
  <hyperlinks>
    <hyperlink ref="L1" location="Områdesregister!A1" display="Tillbaka till områdesregister" xr:uid="{63BF0724-71CE-438F-9977-D333543D356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78D5-813B-42EE-A061-906B8006F4D0}">
  <dimension ref="A1:S118"/>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246</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29</v>
      </c>
      <c r="C6" s="13">
        <v>39.451107854388532</v>
      </c>
      <c r="D6" s="13">
        <v>41.616154837184894</v>
      </c>
      <c r="E6" s="13">
        <v>41.246363881077457</v>
      </c>
      <c r="F6" s="13">
        <v>40.128283752106199</v>
      </c>
      <c r="G6" s="13">
        <v>41.467437944702326</v>
      </c>
      <c r="H6" s="13">
        <v>41.380616964832029</v>
      </c>
      <c r="I6" s="13">
        <v>40.617451324611096</v>
      </c>
      <c r="J6" s="13">
        <v>43.451662534666546</v>
      </c>
      <c r="K6" s="13">
        <v>45.326660312559397</v>
      </c>
      <c r="L6" s="13">
        <v>44.617985613929271</v>
      </c>
    </row>
    <row r="7" spans="1:12" x14ac:dyDescent="0.25">
      <c r="A7" s="61" t="s">
        <v>132</v>
      </c>
      <c r="B7" s="64">
        <v>36</v>
      </c>
      <c r="C7" s="13">
        <v>31.032416652387706</v>
      </c>
      <c r="D7" s="13">
        <v>37.121487013058655</v>
      </c>
      <c r="E7" s="13">
        <v>38.95158002324947</v>
      </c>
      <c r="F7" s="13">
        <v>38.323282367894336</v>
      </c>
      <c r="G7" s="13">
        <v>38.099418594791992</v>
      </c>
      <c r="H7" s="13">
        <v>38.194197501348754</v>
      </c>
      <c r="I7" s="13">
        <v>38.14951268627766</v>
      </c>
      <c r="J7" s="13">
        <v>39.057692038946932</v>
      </c>
      <c r="K7" s="13">
        <v>41.445886310550172</v>
      </c>
      <c r="L7" s="13">
        <v>41.886410833261017</v>
      </c>
    </row>
    <row r="8" spans="1:12" x14ac:dyDescent="0.25">
      <c r="A8" s="61" t="s">
        <v>133</v>
      </c>
      <c r="B8" s="64">
        <v>38</v>
      </c>
      <c r="C8" s="13">
        <v>35.814411683754578</v>
      </c>
      <c r="D8" s="13">
        <v>30.47531319685379</v>
      </c>
      <c r="E8" s="13">
        <v>35.583808587909488</v>
      </c>
      <c r="F8" s="13">
        <v>36.860215249030084</v>
      </c>
      <c r="G8" s="13">
        <v>36.868467633122208</v>
      </c>
      <c r="H8" s="13">
        <v>35.853737532806107</v>
      </c>
      <c r="I8" s="13">
        <v>35.96019822631078</v>
      </c>
      <c r="J8" s="13">
        <v>37.128805772797939</v>
      </c>
      <c r="K8" s="13">
        <v>38.013169905449857</v>
      </c>
      <c r="L8" s="13">
        <v>38.98971644937172</v>
      </c>
    </row>
    <row r="9" spans="1:12" x14ac:dyDescent="0.25">
      <c r="A9" s="61" t="s">
        <v>134</v>
      </c>
      <c r="B9" s="64">
        <v>25</v>
      </c>
      <c r="C9" s="13">
        <v>37.020684302439207</v>
      </c>
      <c r="D9" s="13">
        <v>34.272514785395003</v>
      </c>
      <c r="E9" s="13">
        <v>29.939247228585355</v>
      </c>
      <c r="F9" s="13">
        <v>34.267754948598423</v>
      </c>
      <c r="G9" s="13">
        <v>35.731735989258695</v>
      </c>
      <c r="H9" s="13">
        <v>35.103936406876414</v>
      </c>
      <c r="I9" s="13">
        <v>34.239838325729401</v>
      </c>
      <c r="J9" s="13">
        <v>35.23843393020524</v>
      </c>
      <c r="K9" s="13">
        <v>36.451460144722837</v>
      </c>
      <c r="L9" s="13">
        <v>36.327754330250826</v>
      </c>
    </row>
    <row r="10" spans="1:12" x14ac:dyDescent="0.25">
      <c r="A10" s="61" t="s">
        <v>135</v>
      </c>
      <c r="B10" s="64">
        <v>33</v>
      </c>
      <c r="C10" s="13">
        <v>28.152681112815465</v>
      </c>
      <c r="D10" s="13">
        <v>35.037903453596662</v>
      </c>
      <c r="E10" s="13">
        <v>33.100243450704717</v>
      </c>
      <c r="F10" s="13">
        <v>29.340249552718873</v>
      </c>
      <c r="G10" s="13">
        <v>33.475266241323048</v>
      </c>
      <c r="H10" s="13">
        <v>34.198902713789224</v>
      </c>
      <c r="I10" s="13">
        <v>33.653271643895671</v>
      </c>
      <c r="J10" s="13">
        <v>33.613676657572455</v>
      </c>
      <c r="K10" s="13">
        <v>34.719960037206583</v>
      </c>
      <c r="L10" s="13">
        <v>34.987123462916365</v>
      </c>
    </row>
    <row r="11" spans="1:12" x14ac:dyDescent="0.25">
      <c r="A11" s="61" t="s">
        <v>136</v>
      </c>
      <c r="B11" s="64">
        <v>37</v>
      </c>
      <c r="C11" s="13">
        <v>32.626599977763703</v>
      </c>
      <c r="D11" s="13">
        <v>29.29560355662181</v>
      </c>
      <c r="E11" s="13">
        <v>33.702612131190975</v>
      </c>
      <c r="F11" s="13">
        <v>32.208665362138163</v>
      </c>
      <c r="G11" s="13">
        <v>29.289123239205875</v>
      </c>
      <c r="H11" s="13">
        <v>32.550031148721523</v>
      </c>
      <c r="I11" s="13">
        <v>33.151938812414251</v>
      </c>
      <c r="J11" s="13">
        <v>33.266029598986165</v>
      </c>
      <c r="K11" s="13">
        <v>33.44104874768572</v>
      </c>
      <c r="L11" s="13">
        <v>33.736549837740881</v>
      </c>
    </row>
    <row r="12" spans="1:12" x14ac:dyDescent="0.25">
      <c r="A12" s="61" t="s">
        <v>2</v>
      </c>
      <c r="B12" s="64">
        <v>31</v>
      </c>
      <c r="C12" s="13">
        <v>36.194740004164522</v>
      </c>
      <c r="D12" s="13">
        <v>31.804434804223447</v>
      </c>
      <c r="E12" s="13">
        <v>30.016955640885481</v>
      </c>
      <c r="F12" s="13">
        <v>32.63985224702099</v>
      </c>
      <c r="G12" s="13">
        <v>31.798601035535064</v>
      </c>
      <c r="H12" s="13">
        <v>28.914916901672239</v>
      </c>
      <c r="I12" s="13">
        <v>31.853231335177146</v>
      </c>
      <c r="J12" s="13">
        <v>32.872029953430769</v>
      </c>
      <c r="K12" s="13">
        <v>33.163429614860846</v>
      </c>
      <c r="L12" s="13">
        <v>32.726449101409251</v>
      </c>
    </row>
    <row r="13" spans="1:12" x14ac:dyDescent="0.25">
      <c r="A13" s="61" t="s">
        <v>137</v>
      </c>
      <c r="B13" s="64">
        <v>26</v>
      </c>
      <c r="C13" s="13">
        <v>31.919527939415566</v>
      </c>
      <c r="D13" s="13">
        <v>34.991512744029571</v>
      </c>
      <c r="E13" s="13">
        <v>31.311607665507687</v>
      </c>
      <c r="F13" s="13">
        <v>30.239936761518649</v>
      </c>
      <c r="G13" s="13">
        <v>31.941645693450862</v>
      </c>
      <c r="H13" s="13">
        <v>31.113605785159219</v>
      </c>
      <c r="I13" s="13">
        <v>28.547621472978761</v>
      </c>
      <c r="J13" s="13">
        <v>31.69945569050568</v>
      </c>
      <c r="K13" s="13">
        <v>32.785298787951341</v>
      </c>
      <c r="L13" s="13">
        <v>32.516347420674684</v>
      </c>
    </row>
    <row r="14" spans="1:12" x14ac:dyDescent="0.25">
      <c r="A14" s="61" t="s">
        <v>138</v>
      </c>
      <c r="B14" s="64">
        <v>33</v>
      </c>
      <c r="C14" s="13">
        <v>27.732499142415129</v>
      </c>
      <c r="D14" s="13">
        <v>32.173958965370979</v>
      </c>
      <c r="E14" s="13">
        <v>34.470080394914604</v>
      </c>
      <c r="F14" s="13">
        <v>31.188346571299117</v>
      </c>
      <c r="G14" s="13">
        <v>30.833444177477357</v>
      </c>
      <c r="H14" s="13">
        <v>31.475279481607014</v>
      </c>
      <c r="I14" s="13">
        <v>30.926803741878061</v>
      </c>
      <c r="J14" s="13">
        <v>28.996955916701605</v>
      </c>
      <c r="K14" s="13">
        <v>32.071837812070527</v>
      </c>
      <c r="L14" s="13">
        <v>32.558008404839192</v>
      </c>
    </row>
    <row r="15" spans="1:12" x14ac:dyDescent="0.25">
      <c r="A15" s="61" t="s">
        <v>139</v>
      </c>
      <c r="B15" s="64">
        <v>44</v>
      </c>
      <c r="C15" s="13">
        <v>33.354257510561091</v>
      </c>
      <c r="D15" s="13">
        <v>28.602372539591663</v>
      </c>
      <c r="E15" s="13">
        <v>32.255998869308648</v>
      </c>
      <c r="F15" s="13">
        <v>33.972858973053626</v>
      </c>
      <c r="G15" s="13">
        <v>31.26757091078639</v>
      </c>
      <c r="H15" s="13">
        <v>30.959091324186776</v>
      </c>
      <c r="I15" s="13">
        <v>31.081018972211261</v>
      </c>
      <c r="J15" s="13">
        <v>31.161770999988029</v>
      </c>
      <c r="K15" s="13">
        <v>29.505895729954197</v>
      </c>
      <c r="L15" s="13">
        <v>31.895008661433916</v>
      </c>
    </row>
    <row r="16" spans="1:12" x14ac:dyDescent="0.25">
      <c r="A16" s="61" t="s">
        <v>140</v>
      </c>
      <c r="B16" s="64">
        <v>27</v>
      </c>
      <c r="C16" s="13">
        <v>42.838906645692269</v>
      </c>
      <c r="D16" s="13">
        <v>33.094547141023781</v>
      </c>
      <c r="E16" s="13">
        <v>29.446362560238036</v>
      </c>
      <c r="F16" s="13">
        <v>32.391635097835824</v>
      </c>
      <c r="G16" s="13">
        <v>33.942739360098997</v>
      </c>
      <c r="H16" s="13">
        <v>31.260757048121867</v>
      </c>
      <c r="I16" s="13">
        <v>31.164315420904789</v>
      </c>
      <c r="J16" s="13">
        <v>31.372700970944404</v>
      </c>
      <c r="K16" s="13">
        <v>31.646061316549279</v>
      </c>
      <c r="L16" s="13">
        <v>29.666100251895156</v>
      </c>
    </row>
    <row r="17" spans="1:12" x14ac:dyDescent="0.25">
      <c r="A17" s="61" t="s">
        <v>141</v>
      </c>
      <c r="B17" s="64">
        <v>26</v>
      </c>
      <c r="C17" s="13">
        <v>28.762972174343904</v>
      </c>
      <c r="D17" s="13">
        <v>41.579218085143161</v>
      </c>
      <c r="E17" s="13">
        <v>33.087169291720137</v>
      </c>
      <c r="F17" s="13">
        <v>30.2313745493102</v>
      </c>
      <c r="G17" s="13">
        <v>32.86250051261279</v>
      </c>
      <c r="H17" s="13">
        <v>33.837092911991142</v>
      </c>
      <c r="I17" s="13">
        <v>31.429472293831303</v>
      </c>
      <c r="J17" s="13">
        <v>31.96242340266004</v>
      </c>
      <c r="K17" s="13">
        <v>31.890105532331805</v>
      </c>
      <c r="L17" s="13">
        <v>31.833840190351172</v>
      </c>
    </row>
    <row r="18" spans="1:12" x14ac:dyDescent="0.25">
      <c r="A18" s="61" t="s">
        <v>142</v>
      </c>
      <c r="B18" s="64">
        <v>34</v>
      </c>
      <c r="C18" s="13">
        <v>28.242451934860028</v>
      </c>
      <c r="D18" s="13">
        <v>29.634539996171402</v>
      </c>
      <c r="E18" s="13">
        <v>40.801082722965752</v>
      </c>
      <c r="F18" s="13">
        <v>33.198650503838763</v>
      </c>
      <c r="G18" s="13">
        <v>31.256752112310259</v>
      </c>
      <c r="H18" s="13">
        <v>33.10504076489881</v>
      </c>
      <c r="I18" s="13">
        <v>33.910340848523816</v>
      </c>
      <c r="J18" s="13">
        <v>32.247760064457999</v>
      </c>
      <c r="K18" s="13">
        <v>32.777911287649346</v>
      </c>
      <c r="L18" s="13">
        <v>32.105406029077756</v>
      </c>
    </row>
    <row r="19" spans="1:12" x14ac:dyDescent="0.25">
      <c r="A19" s="61" t="s">
        <v>143</v>
      </c>
      <c r="B19" s="64">
        <v>35</v>
      </c>
      <c r="C19" s="13">
        <v>34.933061049055439</v>
      </c>
      <c r="D19" s="13">
        <v>29.597899204480566</v>
      </c>
      <c r="E19" s="13">
        <v>30.581496699273341</v>
      </c>
      <c r="F19" s="13">
        <v>40.306715589529787</v>
      </c>
      <c r="G19" s="13">
        <v>33.828260648431829</v>
      </c>
      <c r="H19" s="13">
        <v>31.968837769578556</v>
      </c>
      <c r="I19" s="13">
        <v>33.497910204803382</v>
      </c>
      <c r="J19" s="13">
        <v>34.740035165613492</v>
      </c>
      <c r="K19" s="13">
        <v>33.125492794773272</v>
      </c>
      <c r="L19" s="13">
        <v>33.291639614262941</v>
      </c>
    </row>
    <row r="20" spans="1:12" x14ac:dyDescent="0.25">
      <c r="A20" s="61" t="s">
        <v>144</v>
      </c>
      <c r="B20" s="64">
        <v>35</v>
      </c>
      <c r="C20" s="13">
        <v>36.424627463031158</v>
      </c>
      <c r="D20" s="13">
        <v>34.918422221146102</v>
      </c>
      <c r="E20" s="13">
        <v>30.744354375526036</v>
      </c>
      <c r="F20" s="13">
        <v>31.357393320047589</v>
      </c>
      <c r="G20" s="13">
        <v>40.201027520022642</v>
      </c>
      <c r="H20" s="13">
        <v>34.044650812803951</v>
      </c>
      <c r="I20" s="13">
        <v>32.548280452785143</v>
      </c>
      <c r="J20" s="13">
        <v>34.46333410591096</v>
      </c>
      <c r="K20" s="13">
        <v>35.393219950155995</v>
      </c>
      <c r="L20" s="13">
        <v>33.527948774850422</v>
      </c>
    </row>
    <row r="21" spans="1:12" x14ac:dyDescent="0.25">
      <c r="A21" s="61" t="s">
        <v>145</v>
      </c>
      <c r="B21" s="64">
        <v>32</v>
      </c>
      <c r="C21" s="13">
        <v>36.408543094598393</v>
      </c>
      <c r="D21" s="13">
        <v>36.851328339064359</v>
      </c>
      <c r="E21" s="13">
        <v>35.128530775301783</v>
      </c>
      <c r="F21" s="13">
        <v>31.806897709486307</v>
      </c>
      <c r="G21" s="13">
        <v>32.572732043992467</v>
      </c>
      <c r="H21" s="13">
        <v>39.925151934175197</v>
      </c>
      <c r="I21" s="13">
        <v>34.416481681729799</v>
      </c>
      <c r="J21" s="13">
        <v>33.902700495206659</v>
      </c>
      <c r="K21" s="13">
        <v>35.357524504363923</v>
      </c>
      <c r="L21" s="13">
        <v>35.748890692922089</v>
      </c>
    </row>
    <row r="22" spans="1:12" x14ac:dyDescent="0.25">
      <c r="A22" s="61" t="s">
        <v>146</v>
      </c>
      <c r="B22" s="64">
        <v>22</v>
      </c>
      <c r="C22" s="13">
        <v>35.422953382657951</v>
      </c>
      <c r="D22" s="13">
        <v>36.661364981743311</v>
      </c>
      <c r="E22" s="13">
        <v>37.39023202162582</v>
      </c>
      <c r="F22" s="13">
        <v>35.44091316568305</v>
      </c>
      <c r="G22" s="13">
        <v>33.314881778267768</v>
      </c>
      <c r="H22" s="13">
        <v>33.395235930167125</v>
      </c>
      <c r="I22" s="13">
        <v>39.858890815824672</v>
      </c>
      <c r="J22" s="13">
        <v>35.716461316653103</v>
      </c>
      <c r="K22" s="13">
        <v>35.084876595033776</v>
      </c>
      <c r="L22" s="13">
        <v>35.904399075983484</v>
      </c>
    </row>
    <row r="23" spans="1:12" x14ac:dyDescent="0.25">
      <c r="A23" s="61" t="s">
        <v>147</v>
      </c>
      <c r="B23" s="64">
        <v>36</v>
      </c>
      <c r="C23" s="13">
        <v>26.628295064210516</v>
      </c>
      <c r="D23" s="13">
        <v>37.031073062386426</v>
      </c>
      <c r="E23" s="13">
        <v>36.979815429326443</v>
      </c>
      <c r="F23" s="13">
        <v>38.020691788029175</v>
      </c>
      <c r="G23" s="13">
        <v>36.461252153939263</v>
      </c>
      <c r="H23" s="13">
        <v>34.318054198185486</v>
      </c>
      <c r="I23" s="13">
        <v>34.289890539821762</v>
      </c>
      <c r="J23" s="13">
        <v>40.876426956798987</v>
      </c>
      <c r="K23" s="13">
        <v>36.869828402894427</v>
      </c>
      <c r="L23" s="13">
        <v>35.883176885917187</v>
      </c>
    </row>
    <row r="24" spans="1:12" x14ac:dyDescent="0.25">
      <c r="A24" s="61" t="s">
        <v>148</v>
      </c>
      <c r="B24" s="64">
        <v>37</v>
      </c>
      <c r="C24" s="13">
        <v>38.386909195518186</v>
      </c>
      <c r="D24" s="13">
        <v>29.293751861895021</v>
      </c>
      <c r="E24" s="13">
        <v>38.549886652931427</v>
      </c>
      <c r="F24" s="13">
        <v>37.42869050342977</v>
      </c>
      <c r="G24" s="13">
        <v>39.44461560801772</v>
      </c>
      <c r="H24" s="13">
        <v>37.064107756229618</v>
      </c>
      <c r="I24" s="13">
        <v>35.400341701749007</v>
      </c>
      <c r="J24" s="13">
        <v>36.441333904651096</v>
      </c>
      <c r="K24" s="13">
        <v>41.983957018302782</v>
      </c>
      <c r="L24" s="13">
        <v>37.670141559713763</v>
      </c>
    </row>
    <row r="25" spans="1:12" x14ac:dyDescent="0.25">
      <c r="A25" s="61" t="s">
        <v>149</v>
      </c>
      <c r="B25" s="64">
        <v>32</v>
      </c>
      <c r="C25" s="13">
        <v>40.868383870848483</v>
      </c>
      <c r="D25" s="13">
        <v>38.271784242238333</v>
      </c>
      <c r="E25" s="13">
        <v>32.040113046393927</v>
      </c>
      <c r="F25" s="13">
        <v>39.645283209811403</v>
      </c>
      <c r="G25" s="13">
        <v>38.487870729645408</v>
      </c>
      <c r="H25" s="13">
        <v>39.653981134254522</v>
      </c>
      <c r="I25" s="13">
        <v>37.427401218662283</v>
      </c>
      <c r="J25" s="13">
        <v>37.796108759950428</v>
      </c>
      <c r="K25" s="13">
        <v>38.433002220560972</v>
      </c>
      <c r="L25" s="13">
        <v>41.819972737598171</v>
      </c>
    </row>
    <row r="26" spans="1:12" x14ac:dyDescent="0.25">
      <c r="A26" s="61" t="s">
        <v>150</v>
      </c>
      <c r="B26" s="64">
        <v>37</v>
      </c>
      <c r="C26" s="13">
        <v>38.645832403072497</v>
      </c>
      <c r="D26" s="13">
        <v>41.45455657166697</v>
      </c>
      <c r="E26" s="13">
        <v>38.946663897923408</v>
      </c>
      <c r="F26" s="13">
        <v>35.096880903245101</v>
      </c>
      <c r="G26" s="13">
        <v>41.903368742915433</v>
      </c>
      <c r="H26" s="13">
        <v>39.161109785723596</v>
      </c>
      <c r="I26" s="13">
        <v>40.21792698646383</v>
      </c>
      <c r="J26" s="13">
        <v>40.468413762705971</v>
      </c>
      <c r="K26" s="13">
        <v>40.896188828300829</v>
      </c>
      <c r="L26" s="13">
        <v>39.751570711115328</v>
      </c>
    </row>
    <row r="27" spans="1:12" x14ac:dyDescent="0.25">
      <c r="A27" s="61" t="s">
        <v>151</v>
      </c>
      <c r="B27" s="64">
        <v>24</v>
      </c>
      <c r="C27" s="13">
        <v>43.255820471018801</v>
      </c>
      <c r="D27" s="13">
        <v>40.2347512836498</v>
      </c>
      <c r="E27" s="13">
        <v>41.288613220740189</v>
      </c>
      <c r="F27" s="13">
        <v>39.461362112685457</v>
      </c>
      <c r="G27" s="13">
        <v>38.78288242749742</v>
      </c>
      <c r="H27" s="13">
        <v>42.127972857480465</v>
      </c>
      <c r="I27" s="13">
        <v>39.87969989399074</v>
      </c>
      <c r="J27" s="13">
        <v>42.960587176881617</v>
      </c>
      <c r="K27" s="13">
        <v>43.629694798223014</v>
      </c>
      <c r="L27" s="13">
        <v>41.913930004928453</v>
      </c>
    </row>
    <row r="28" spans="1:12" x14ac:dyDescent="0.25">
      <c r="A28" s="61" t="s">
        <v>152</v>
      </c>
      <c r="B28" s="64">
        <v>35</v>
      </c>
      <c r="C28" s="13">
        <v>35.66572827578571</v>
      </c>
      <c r="D28" s="13">
        <v>43.437048208380098</v>
      </c>
      <c r="E28" s="13">
        <v>41.178523931537022</v>
      </c>
      <c r="F28" s="13">
        <v>41.051241243962103</v>
      </c>
      <c r="G28" s="13">
        <v>41.694866817731302</v>
      </c>
      <c r="H28" s="13">
        <v>40.041881378480625</v>
      </c>
      <c r="I28" s="13">
        <v>42.173992182937241</v>
      </c>
      <c r="J28" s="13">
        <v>43.298381268711523</v>
      </c>
      <c r="K28" s="13">
        <v>45.961522280852236</v>
      </c>
      <c r="L28" s="13">
        <v>44.191920235893889</v>
      </c>
    </row>
    <row r="29" spans="1:12" x14ac:dyDescent="0.25">
      <c r="A29" s="61" t="s">
        <v>153</v>
      </c>
      <c r="B29" s="64">
        <v>31</v>
      </c>
      <c r="C29" s="13">
        <v>42.011851728651152</v>
      </c>
      <c r="D29" s="13">
        <v>38.991510179997562</v>
      </c>
      <c r="E29" s="13">
        <v>43.583837757791052</v>
      </c>
      <c r="F29" s="13">
        <v>41.538818769569268</v>
      </c>
      <c r="G29" s="13">
        <v>42.963701674506638</v>
      </c>
      <c r="H29" s="13">
        <v>41.888053817788844</v>
      </c>
      <c r="I29" s="13">
        <v>40.842932256121536</v>
      </c>
      <c r="J29" s="13">
        <v>45.321027250267775</v>
      </c>
      <c r="K29" s="13">
        <v>46.672002958846484</v>
      </c>
      <c r="L29" s="13">
        <v>45.939152532247519</v>
      </c>
    </row>
    <row r="30" spans="1:12" x14ac:dyDescent="0.25">
      <c r="A30" s="61" t="s">
        <v>154</v>
      </c>
      <c r="B30" s="64">
        <v>39</v>
      </c>
      <c r="C30" s="13">
        <v>40.427722878368705</v>
      </c>
      <c r="D30" s="13">
        <v>43.013189654745851</v>
      </c>
      <c r="E30" s="13">
        <v>41.254167456193422</v>
      </c>
      <c r="F30" s="13">
        <v>43.681766672696035</v>
      </c>
      <c r="G30" s="13">
        <v>44.077262730451174</v>
      </c>
      <c r="H30" s="13">
        <v>43.097736058023223</v>
      </c>
      <c r="I30" s="13">
        <v>42.35520626164827</v>
      </c>
      <c r="J30" s="13">
        <v>44.951189757677206</v>
      </c>
      <c r="K30" s="13">
        <v>48.693265261237897</v>
      </c>
      <c r="L30" s="13">
        <v>46.997801362534162</v>
      </c>
    </row>
    <row r="31" spans="1:12" x14ac:dyDescent="0.25">
      <c r="A31" s="61" t="s">
        <v>155</v>
      </c>
      <c r="B31" s="64">
        <v>43</v>
      </c>
      <c r="C31" s="13">
        <v>46.191280062998786</v>
      </c>
      <c r="D31" s="13">
        <v>42.980899436742781</v>
      </c>
      <c r="E31" s="13">
        <v>44.395735573162099</v>
      </c>
      <c r="F31" s="13">
        <v>42.940537056117194</v>
      </c>
      <c r="G31" s="13">
        <v>46.418378446810912</v>
      </c>
      <c r="H31" s="13">
        <v>44.780294854581001</v>
      </c>
      <c r="I31" s="13">
        <v>43.845312566880963</v>
      </c>
      <c r="J31" s="13">
        <v>46.719198208016557</v>
      </c>
      <c r="K31" s="13">
        <v>49.059642427446057</v>
      </c>
      <c r="L31" s="13">
        <v>49.196271374514552</v>
      </c>
    </row>
    <row r="32" spans="1:12" x14ac:dyDescent="0.25">
      <c r="A32" s="61" t="s">
        <v>156</v>
      </c>
      <c r="B32" s="64">
        <v>44</v>
      </c>
      <c r="C32" s="13">
        <v>48.539252702140701</v>
      </c>
      <c r="D32" s="13">
        <v>46.854514598870601</v>
      </c>
      <c r="E32" s="13">
        <v>44.697634419012694</v>
      </c>
      <c r="F32" s="13">
        <v>45.127219488197547</v>
      </c>
      <c r="G32" s="13">
        <v>46.095578052588095</v>
      </c>
      <c r="H32" s="13">
        <v>46.635409660848005</v>
      </c>
      <c r="I32" s="13">
        <v>45.303364342175925</v>
      </c>
      <c r="J32" s="13">
        <v>47.859342489046092</v>
      </c>
      <c r="K32" s="13">
        <v>50.218838816152022</v>
      </c>
      <c r="L32" s="13">
        <v>49.586525593206716</v>
      </c>
    </row>
    <row r="33" spans="1:12" x14ac:dyDescent="0.25">
      <c r="A33" s="61" t="s">
        <v>157</v>
      </c>
      <c r="B33" s="64">
        <v>50</v>
      </c>
      <c r="C33" s="13">
        <v>49.89995814534042</v>
      </c>
      <c r="D33" s="13">
        <v>48.585665404634717</v>
      </c>
      <c r="E33" s="13">
        <v>47.579106117456284</v>
      </c>
      <c r="F33" s="13">
        <v>45.769926574469586</v>
      </c>
      <c r="G33" s="13">
        <v>47.829636287989608</v>
      </c>
      <c r="H33" s="13">
        <v>46.713020814132342</v>
      </c>
      <c r="I33" s="13">
        <v>46.987514957117888</v>
      </c>
      <c r="J33" s="13">
        <v>49.217965769911473</v>
      </c>
      <c r="K33" s="13">
        <v>51.043034888186419</v>
      </c>
      <c r="L33" s="13">
        <v>50.634469063491359</v>
      </c>
    </row>
    <row r="34" spans="1:12" x14ac:dyDescent="0.25">
      <c r="A34" s="61" t="s">
        <v>158</v>
      </c>
      <c r="B34" s="64">
        <v>34</v>
      </c>
      <c r="C34" s="13">
        <v>53.224048845116897</v>
      </c>
      <c r="D34" s="13">
        <v>49.721818987240852</v>
      </c>
      <c r="E34" s="13">
        <v>48.561709568390604</v>
      </c>
      <c r="F34" s="13">
        <v>47.565485446440363</v>
      </c>
      <c r="G34" s="13">
        <v>48.091432898573608</v>
      </c>
      <c r="H34" s="13">
        <v>47.738543123131038</v>
      </c>
      <c r="I34" s="13">
        <v>46.84907130580325</v>
      </c>
      <c r="J34" s="13">
        <v>50.144900850774455</v>
      </c>
      <c r="K34" s="13">
        <v>51.611745471643069</v>
      </c>
      <c r="L34" s="13">
        <v>50.935542487831057</v>
      </c>
    </row>
    <row r="35" spans="1:12" x14ac:dyDescent="0.25">
      <c r="A35" s="61" t="s">
        <v>159</v>
      </c>
      <c r="B35" s="64">
        <v>52</v>
      </c>
      <c r="C35" s="13">
        <v>42.722347266968612</v>
      </c>
      <c r="D35" s="13">
        <v>51.592498061678157</v>
      </c>
      <c r="E35" s="13">
        <v>49.560486206888172</v>
      </c>
      <c r="F35" s="13">
        <v>48.180465241064539</v>
      </c>
      <c r="G35" s="13">
        <v>49.099052850665238</v>
      </c>
      <c r="H35" s="13">
        <v>47.85924559972257</v>
      </c>
      <c r="I35" s="13">
        <v>47.473839984276729</v>
      </c>
      <c r="J35" s="13">
        <v>49.724367167489106</v>
      </c>
      <c r="K35" s="13">
        <v>51.925557759471033</v>
      </c>
      <c r="L35" s="13">
        <v>51.203444296693419</v>
      </c>
    </row>
    <row r="36" spans="1:12" x14ac:dyDescent="0.25">
      <c r="A36" s="61" t="s">
        <v>160</v>
      </c>
      <c r="B36" s="64">
        <v>49</v>
      </c>
      <c r="C36" s="13">
        <v>54.069926137004749</v>
      </c>
      <c r="D36" s="13">
        <v>44.367663347768115</v>
      </c>
      <c r="E36" s="13">
        <v>50.241573680218217</v>
      </c>
      <c r="F36" s="13">
        <v>48.811488895237133</v>
      </c>
      <c r="G36" s="13">
        <v>49.139091872282606</v>
      </c>
      <c r="H36" s="13">
        <v>48.18472164298737</v>
      </c>
      <c r="I36" s="13">
        <v>47.263906392416075</v>
      </c>
      <c r="J36" s="13">
        <v>49.682455390501069</v>
      </c>
      <c r="K36" s="13">
        <v>50.953424098570331</v>
      </c>
      <c r="L36" s="13">
        <v>51.048636606610948</v>
      </c>
    </row>
    <row r="37" spans="1:12" x14ac:dyDescent="0.25">
      <c r="A37" s="61" t="s">
        <v>161</v>
      </c>
      <c r="B37" s="64">
        <v>52</v>
      </c>
      <c r="C37" s="13">
        <v>52.652426972956412</v>
      </c>
      <c r="D37" s="13">
        <v>52.351251276540637</v>
      </c>
      <c r="E37" s="13">
        <v>45.467368863259679</v>
      </c>
      <c r="F37" s="13">
        <v>49.233396422351163</v>
      </c>
      <c r="G37" s="13">
        <v>49.783760451972114</v>
      </c>
      <c r="H37" s="13">
        <v>48.409770049077274</v>
      </c>
      <c r="I37" s="13">
        <v>47.619362848416564</v>
      </c>
      <c r="J37" s="13">
        <v>49.442799285196628</v>
      </c>
      <c r="K37" s="13">
        <v>50.83829202770039</v>
      </c>
      <c r="L37" s="13">
        <v>50.395744462050182</v>
      </c>
    </row>
    <row r="38" spans="1:12" x14ac:dyDescent="0.25">
      <c r="A38" s="61" t="s">
        <v>162</v>
      </c>
      <c r="B38" s="64">
        <v>41</v>
      </c>
      <c r="C38" s="13">
        <v>54.061567380477754</v>
      </c>
      <c r="D38" s="13">
        <v>51.309475244524414</v>
      </c>
      <c r="E38" s="13">
        <v>50.576999630531446</v>
      </c>
      <c r="F38" s="13">
        <v>45.266124127322257</v>
      </c>
      <c r="G38" s="13">
        <v>49.064830055577069</v>
      </c>
      <c r="H38" s="13">
        <v>48.39166824394858</v>
      </c>
      <c r="I38" s="13">
        <v>47.205609766546061</v>
      </c>
      <c r="J38" s="13">
        <v>48.705281125803069</v>
      </c>
      <c r="K38" s="13">
        <v>49.809402015301437</v>
      </c>
      <c r="L38" s="13">
        <v>49.639345134286906</v>
      </c>
    </row>
    <row r="39" spans="1:12" x14ac:dyDescent="0.25">
      <c r="A39" s="61" t="s">
        <v>163</v>
      </c>
      <c r="B39" s="64">
        <v>44</v>
      </c>
      <c r="C39" s="13">
        <v>45.618340130323041</v>
      </c>
      <c r="D39" s="13">
        <v>52.569044910660168</v>
      </c>
      <c r="E39" s="13">
        <v>50.420244519067566</v>
      </c>
      <c r="F39" s="13">
        <v>49.177035165298719</v>
      </c>
      <c r="G39" s="13">
        <v>46.118246723249484</v>
      </c>
      <c r="H39" s="13">
        <v>47.814933250547149</v>
      </c>
      <c r="I39" s="13">
        <v>47.427167680687582</v>
      </c>
      <c r="J39" s="13">
        <v>48.273311490947442</v>
      </c>
      <c r="K39" s="13">
        <v>49.154861515078075</v>
      </c>
      <c r="L39" s="13">
        <v>48.958006838370572</v>
      </c>
    </row>
    <row r="40" spans="1:12" x14ac:dyDescent="0.25">
      <c r="A40" s="61" t="s">
        <v>164</v>
      </c>
      <c r="B40" s="64">
        <v>56</v>
      </c>
      <c r="C40" s="13">
        <v>46.689890780708723</v>
      </c>
      <c r="D40" s="13">
        <v>46.127654081665753</v>
      </c>
      <c r="E40" s="13">
        <v>51.303448348365244</v>
      </c>
      <c r="F40" s="13">
        <v>49.36681538468401</v>
      </c>
      <c r="G40" s="13">
        <v>48.888110520629688</v>
      </c>
      <c r="H40" s="13">
        <v>45.458193990190992</v>
      </c>
      <c r="I40" s="13">
        <v>46.740094518688743</v>
      </c>
      <c r="J40" s="13">
        <v>48.159814890898154</v>
      </c>
      <c r="K40" s="13">
        <v>48.577913304415802</v>
      </c>
      <c r="L40" s="13">
        <v>48.262349412926454</v>
      </c>
    </row>
    <row r="41" spans="1:12" x14ac:dyDescent="0.25">
      <c r="A41" s="61" t="s">
        <v>165</v>
      </c>
      <c r="B41" s="64">
        <v>52</v>
      </c>
      <c r="C41" s="13">
        <v>55.663031967831692</v>
      </c>
      <c r="D41" s="13">
        <v>46.069840972438016</v>
      </c>
      <c r="E41" s="13">
        <v>46.058054889714512</v>
      </c>
      <c r="F41" s="13">
        <v>49.732081514744749</v>
      </c>
      <c r="G41" s="13">
        <v>48.945811320968637</v>
      </c>
      <c r="H41" s="13">
        <v>47.346431750335171</v>
      </c>
      <c r="I41" s="13">
        <v>44.568275112928525</v>
      </c>
      <c r="J41" s="13">
        <v>47.047393800924837</v>
      </c>
      <c r="K41" s="13">
        <v>48.089242287579872</v>
      </c>
      <c r="L41" s="13">
        <v>47.484032130150283</v>
      </c>
    </row>
    <row r="42" spans="1:12" x14ac:dyDescent="0.25">
      <c r="A42" s="61" t="s">
        <v>166</v>
      </c>
      <c r="B42" s="64">
        <v>50</v>
      </c>
      <c r="C42" s="13">
        <v>52.566260377731581</v>
      </c>
      <c r="D42" s="13">
        <v>53.569152347770661</v>
      </c>
      <c r="E42" s="13">
        <v>45.728869195599223</v>
      </c>
      <c r="F42" s="13">
        <v>45.886653918857981</v>
      </c>
      <c r="G42" s="13">
        <v>49.362168624753153</v>
      </c>
      <c r="H42" s="13">
        <v>47.874728353280631</v>
      </c>
      <c r="I42" s="13">
        <v>46.334672884867331</v>
      </c>
      <c r="J42" s="13">
        <v>45.342997736149627</v>
      </c>
      <c r="K42" s="13">
        <v>47.205765805393298</v>
      </c>
      <c r="L42" s="13">
        <v>47.305645725867336</v>
      </c>
    </row>
    <row r="43" spans="1:12" x14ac:dyDescent="0.25">
      <c r="A43" s="61" t="s">
        <v>167</v>
      </c>
      <c r="B43" s="64">
        <v>43</v>
      </c>
      <c r="C43" s="13">
        <v>50.420429620730978</v>
      </c>
      <c r="D43" s="13">
        <v>50.729282601528759</v>
      </c>
      <c r="E43" s="13">
        <v>51.661827308999491</v>
      </c>
      <c r="F43" s="13">
        <v>44.985835103579021</v>
      </c>
      <c r="G43" s="13">
        <v>45.970694978792785</v>
      </c>
      <c r="H43" s="13">
        <v>47.926573969099231</v>
      </c>
      <c r="I43" s="13">
        <v>46.680206238861757</v>
      </c>
      <c r="J43" s="13">
        <v>46.374610350026039</v>
      </c>
      <c r="K43" s="13">
        <v>45.381592695176629</v>
      </c>
      <c r="L43" s="13">
        <v>46.204339911853175</v>
      </c>
    </row>
    <row r="44" spans="1:12" x14ac:dyDescent="0.25">
      <c r="A44" s="61" t="s">
        <v>168</v>
      </c>
      <c r="B44" s="64">
        <v>43</v>
      </c>
      <c r="C44" s="13">
        <v>44.31809835083245</v>
      </c>
      <c r="D44" s="13">
        <v>49.226545401115125</v>
      </c>
      <c r="E44" s="13">
        <v>49.385524039251649</v>
      </c>
      <c r="F44" s="13">
        <v>50.099994177982971</v>
      </c>
      <c r="G44" s="13">
        <v>44.945241385914763</v>
      </c>
      <c r="H44" s="13">
        <v>45.337690408046633</v>
      </c>
      <c r="I44" s="13">
        <v>46.855760679429402</v>
      </c>
      <c r="J44" s="13">
        <v>46.811215879571073</v>
      </c>
      <c r="K44" s="13">
        <v>46.309208568556571</v>
      </c>
      <c r="L44" s="13">
        <v>44.742140793280818</v>
      </c>
    </row>
    <row r="45" spans="1:12" x14ac:dyDescent="0.25">
      <c r="A45" s="61" t="s">
        <v>169</v>
      </c>
      <c r="B45" s="64">
        <v>56</v>
      </c>
      <c r="C45" s="13">
        <v>44.545909019173372</v>
      </c>
      <c r="D45" s="13">
        <v>43.980031267347286</v>
      </c>
      <c r="E45" s="13">
        <v>48.398973081929697</v>
      </c>
      <c r="F45" s="13">
        <v>48.29141076654647</v>
      </c>
      <c r="G45" s="13">
        <v>49.486177679821722</v>
      </c>
      <c r="H45" s="13">
        <v>44.413596307835448</v>
      </c>
      <c r="I45" s="13">
        <v>44.935882311168584</v>
      </c>
      <c r="J45" s="13">
        <v>47.076352554533678</v>
      </c>
      <c r="K45" s="13">
        <v>46.95127583021916</v>
      </c>
      <c r="L45" s="13">
        <v>45.751559688794444</v>
      </c>
    </row>
    <row r="46" spans="1:12" x14ac:dyDescent="0.25">
      <c r="A46" s="61" t="s">
        <v>170</v>
      </c>
      <c r="B46" s="64">
        <v>54</v>
      </c>
      <c r="C46" s="13">
        <v>54.166652853908829</v>
      </c>
      <c r="D46" s="13">
        <v>44.139039382258446</v>
      </c>
      <c r="E46" s="13">
        <v>43.465137948703237</v>
      </c>
      <c r="F46" s="13">
        <v>47.354252608835232</v>
      </c>
      <c r="G46" s="13">
        <v>47.602741903107777</v>
      </c>
      <c r="H46" s="13">
        <v>48.180612793243228</v>
      </c>
      <c r="I46" s="13">
        <v>43.770468745437547</v>
      </c>
      <c r="J46" s="13">
        <v>45.284281359061595</v>
      </c>
      <c r="K46" s="13">
        <v>46.972284805091235</v>
      </c>
      <c r="L46" s="13">
        <v>46.204660838486404</v>
      </c>
    </row>
    <row r="47" spans="1:12" x14ac:dyDescent="0.25">
      <c r="A47" s="61" t="s">
        <v>171</v>
      </c>
      <c r="B47" s="64">
        <v>36</v>
      </c>
      <c r="C47" s="13">
        <v>53.320407378868659</v>
      </c>
      <c r="D47" s="13">
        <v>51.745916735262227</v>
      </c>
      <c r="E47" s="13">
        <v>43.878441899781869</v>
      </c>
      <c r="F47" s="13">
        <v>42.988061966569994</v>
      </c>
      <c r="G47" s="13">
        <v>47.010390803285674</v>
      </c>
      <c r="H47" s="13">
        <v>46.576794724174974</v>
      </c>
      <c r="I47" s="13">
        <v>47.218673792758999</v>
      </c>
      <c r="J47" s="13">
        <v>44.197591512937201</v>
      </c>
      <c r="K47" s="13">
        <v>45.531722027171227</v>
      </c>
      <c r="L47" s="13">
        <v>46.36262684763004</v>
      </c>
    </row>
    <row r="48" spans="1:12" x14ac:dyDescent="0.25">
      <c r="A48" s="61" t="s">
        <v>172</v>
      </c>
      <c r="B48" s="64">
        <v>40</v>
      </c>
      <c r="C48" s="13">
        <v>38.321827676899552</v>
      </c>
      <c r="D48" s="13">
        <v>51.553217713023358</v>
      </c>
      <c r="E48" s="13">
        <v>49.898228271616851</v>
      </c>
      <c r="F48" s="13">
        <v>43.528326229062479</v>
      </c>
      <c r="G48" s="13">
        <v>43.0884960179853</v>
      </c>
      <c r="H48" s="13">
        <v>46.210155195725747</v>
      </c>
      <c r="I48" s="13">
        <v>45.739603297789429</v>
      </c>
      <c r="J48" s="13">
        <v>47.324973443716225</v>
      </c>
      <c r="K48" s="13">
        <v>44.451426770293637</v>
      </c>
      <c r="L48" s="13">
        <v>45.177051042345234</v>
      </c>
    </row>
    <row r="49" spans="1:12" x14ac:dyDescent="0.25">
      <c r="A49" s="61" t="s">
        <v>173</v>
      </c>
      <c r="B49" s="64">
        <v>37</v>
      </c>
      <c r="C49" s="13">
        <v>41.243452290722999</v>
      </c>
      <c r="D49" s="13">
        <v>39.054565413031433</v>
      </c>
      <c r="E49" s="13">
        <v>50.3560521249101</v>
      </c>
      <c r="F49" s="13">
        <v>48.603646431229571</v>
      </c>
      <c r="G49" s="13">
        <v>43.860937103637951</v>
      </c>
      <c r="H49" s="13">
        <v>42.805180409663095</v>
      </c>
      <c r="I49" s="13">
        <v>45.736178296712737</v>
      </c>
      <c r="J49" s="13">
        <v>46.136791425982061</v>
      </c>
      <c r="K49" s="13">
        <v>47.462838878059536</v>
      </c>
      <c r="L49" s="13">
        <v>44.294830089510853</v>
      </c>
    </row>
    <row r="50" spans="1:12" x14ac:dyDescent="0.25">
      <c r="A50" s="61" t="s">
        <v>174</v>
      </c>
      <c r="B50" s="64">
        <v>43</v>
      </c>
      <c r="C50" s="13">
        <v>38.543887080885433</v>
      </c>
      <c r="D50" s="13">
        <v>40.813321269010196</v>
      </c>
      <c r="E50" s="13">
        <v>39.436036726390164</v>
      </c>
      <c r="F50" s="13">
        <v>49.100645040063092</v>
      </c>
      <c r="G50" s="13">
        <v>47.874184046328551</v>
      </c>
      <c r="H50" s="13">
        <v>43.394554302490718</v>
      </c>
      <c r="I50" s="13">
        <v>42.407220408573302</v>
      </c>
      <c r="J50" s="13">
        <v>46.093513677386518</v>
      </c>
      <c r="K50" s="13">
        <v>46.118870512369291</v>
      </c>
      <c r="L50" s="13">
        <v>46.870367781101649</v>
      </c>
    </row>
    <row r="51" spans="1:12" x14ac:dyDescent="0.25">
      <c r="A51" s="61" t="s">
        <v>175</v>
      </c>
      <c r="B51" s="64">
        <v>50</v>
      </c>
      <c r="C51" s="13">
        <v>44.223357287786357</v>
      </c>
      <c r="D51" s="13">
        <v>38.604834848698701</v>
      </c>
      <c r="E51" s="13">
        <v>40.721423514270313</v>
      </c>
      <c r="F51" s="13">
        <v>39.833002667926849</v>
      </c>
      <c r="G51" s="13">
        <v>48.810361786663179</v>
      </c>
      <c r="H51" s="13">
        <v>46.997354438254426</v>
      </c>
      <c r="I51" s="13">
        <v>43.207417746108725</v>
      </c>
      <c r="J51" s="13">
        <v>43.242425405423845</v>
      </c>
      <c r="K51" s="13">
        <v>46.388955571582393</v>
      </c>
      <c r="L51" s="13">
        <v>45.802216144716347</v>
      </c>
    </row>
    <row r="52" spans="1:12" x14ac:dyDescent="0.25">
      <c r="A52" s="61" t="s">
        <v>176</v>
      </c>
      <c r="B52" s="64">
        <v>40</v>
      </c>
      <c r="C52" s="13">
        <v>50.430540447769047</v>
      </c>
      <c r="D52" s="13">
        <v>44.157780296431049</v>
      </c>
      <c r="E52" s="13">
        <v>38.915312980161858</v>
      </c>
      <c r="F52" s="13">
        <v>40.788988713237067</v>
      </c>
      <c r="G52" s="13">
        <v>40.898543116947067</v>
      </c>
      <c r="H52" s="13">
        <v>48.223920095504695</v>
      </c>
      <c r="I52" s="13">
        <v>46.509831090487829</v>
      </c>
      <c r="J52" s="13">
        <v>44.302727015721594</v>
      </c>
      <c r="K52" s="13">
        <v>43.930140329749207</v>
      </c>
      <c r="L52" s="13">
        <v>46.358264613036489</v>
      </c>
    </row>
    <row r="53" spans="1:12" x14ac:dyDescent="0.25">
      <c r="A53" s="61" t="s">
        <v>177</v>
      </c>
      <c r="B53" s="64">
        <v>49</v>
      </c>
      <c r="C53" s="13">
        <v>41.536428938900642</v>
      </c>
      <c r="D53" s="13">
        <v>49.076111722840437</v>
      </c>
      <c r="E53" s="13">
        <v>43.883554944744127</v>
      </c>
      <c r="F53" s="13">
        <v>38.847572680726145</v>
      </c>
      <c r="G53" s="13">
        <v>41.259633784336025</v>
      </c>
      <c r="H53" s="13">
        <v>40.952118332968297</v>
      </c>
      <c r="I53" s="13">
        <v>47.464452322375664</v>
      </c>
      <c r="J53" s="13">
        <v>46.977772639932518</v>
      </c>
      <c r="K53" s="13">
        <v>44.663758748140879</v>
      </c>
      <c r="L53" s="13">
        <v>43.777958738533911</v>
      </c>
    </row>
    <row r="54" spans="1:12" x14ac:dyDescent="0.25">
      <c r="A54" s="61" t="s">
        <v>178</v>
      </c>
      <c r="B54" s="64">
        <v>54</v>
      </c>
      <c r="C54" s="13">
        <v>49.933983210484179</v>
      </c>
      <c r="D54" s="13">
        <v>41.424504374105922</v>
      </c>
      <c r="E54" s="13">
        <v>48.234880882795615</v>
      </c>
      <c r="F54" s="13">
        <v>43.758614301846016</v>
      </c>
      <c r="G54" s="13">
        <v>39.646883556060075</v>
      </c>
      <c r="H54" s="13">
        <v>41.234742619194471</v>
      </c>
      <c r="I54" s="13">
        <v>41.184761164255001</v>
      </c>
      <c r="J54" s="13">
        <v>48.201435992846854</v>
      </c>
      <c r="K54" s="13">
        <v>47.227964342003908</v>
      </c>
      <c r="L54" s="13">
        <v>44.665008779157411</v>
      </c>
    </row>
    <row r="55" spans="1:12" x14ac:dyDescent="0.25">
      <c r="A55" s="61" t="s">
        <v>179</v>
      </c>
      <c r="B55" s="64">
        <v>28</v>
      </c>
      <c r="C55" s="13">
        <v>54.329451882127429</v>
      </c>
      <c r="D55" s="13">
        <v>48.924247010795042</v>
      </c>
      <c r="E55" s="13">
        <v>41.299289566607442</v>
      </c>
      <c r="F55" s="13">
        <v>47.383245071416162</v>
      </c>
      <c r="G55" s="13">
        <v>44.29589267665645</v>
      </c>
      <c r="H55" s="13">
        <v>39.600191439981216</v>
      </c>
      <c r="I55" s="13">
        <v>41.173245682241159</v>
      </c>
      <c r="J55" s="13">
        <v>42.573951011672335</v>
      </c>
      <c r="K55" s="13">
        <v>48.334081086407863</v>
      </c>
      <c r="L55" s="13">
        <v>46.875123127018689</v>
      </c>
    </row>
    <row r="56" spans="1:12" x14ac:dyDescent="0.25">
      <c r="A56" s="61" t="s">
        <v>180</v>
      </c>
      <c r="B56" s="64">
        <v>39</v>
      </c>
      <c r="C56" s="13">
        <v>31.311675668577671</v>
      </c>
      <c r="D56" s="13">
        <v>53.202165982966278</v>
      </c>
      <c r="E56" s="13">
        <v>48.335049195784897</v>
      </c>
      <c r="F56" s="13">
        <v>41.387669065528101</v>
      </c>
      <c r="G56" s="13">
        <v>47.633349167052565</v>
      </c>
      <c r="H56" s="13">
        <v>44.268256821281469</v>
      </c>
      <c r="I56" s="13">
        <v>39.758471790678691</v>
      </c>
      <c r="J56" s="13">
        <v>42.617075062659808</v>
      </c>
      <c r="K56" s="13">
        <v>43.463216496513709</v>
      </c>
      <c r="L56" s="13">
        <v>48.136952513174869</v>
      </c>
    </row>
    <row r="57" spans="1:12" x14ac:dyDescent="0.25">
      <c r="A57" s="61" t="s">
        <v>181</v>
      </c>
      <c r="B57" s="64">
        <v>38</v>
      </c>
      <c r="C57" s="13">
        <v>41.256452877926939</v>
      </c>
      <c r="D57" s="13">
        <v>32.172857193286553</v>
      </c>
      <c r="E57" s="13">
        <v>52.042586275249413</v>
      </c>
      <c r="F57" s="13">
        <v>47.557027510091189</v>
      </c>
      <c r="G57" s="13">
        <v>42.062386567480317</v>
      </c>
      <c r="H57" s="13">
        <v>46.993307836577884</v>
      </c>
      <c r="I57" s="13">
        <v>44.111888136849913</v>
      </c>
      <c r="J57" s="13">
        <v>41.120264992347202</v>
      </c>
      <c r="K57" s="13">
        <v>43.209642304126007</v>
      </c>
      <c r="L57" s="13">
        <v>43.597969997428436</v>
      </c>
    </row>
    <row r="58" spans="1:12" x14ac:dyDescent="0.25">
      <c r="A58" s="61" t="s">
        <v>182</v>
      </c>
      <c r="B58" s="64">
        <v>43</v>
      </c>
      <c r="C58" s="13">
        <v>40.13693480348747</v>
      </c>
      <c r="D58" s="13">
        <v>41.367314165241233</v>
      </c>
      <c r="E58" s="13">
        <v>32.993845407352033</v>
      </c>
      <c r="F58" s="13">
        <v>51.043180905138058</v>
      </c>
      <c r="G58" s="13">
        <v>47.787297848458593</v>
      </c>
      <c r="H58" s="13">
        <v>42.01897536162209</v>
      </c>
      <c r="I58" s="13">
        <v>46.593189524177504</v>
      </c>
      <c r="J58" s="13">
        <v>45.395361397890142</v>
      </c>
      <c r="K58" s="13">
        <v>41.835592301074804</v>
      </c>
      <c r="L58" s="13">
        <v>43.323500909624798</v>
      </c>
    </row>
    <row r="59" spans="1:12" x14ac:dyDescent="0.25">
      <c r="A59" s="61" t="s">
        <v>183</v>
      </c>
      <c r="B59" s="64">
        <v>33</v>
      </c>
      <c r="C59" s="13">
        <v>44.829034538925058</v>
      </c>
      <c r="D59" s="13">
        <v>39.979414609708734</v>
      </c>
      <c r="E59" s="13">
        <v>41.330631528547322</v>
      </c>
      <c r="F59" s="13">
        <v>33.496638577556709</v>
      </c>
      <c r="G59" s="13">
        <v>50.777894174655692</v>
      </c>
      <c r="H59" s="13">
        <v>47.069755338773007</v>
      </c>
      <c r="I59" s="13">
        <v>41.857783913758013</v>
      </c>
      <c r="J59" s="13">
        <v>47.379689634216227</v>
      </c>
      <c r="K59" s="13">
        <v>45.742674818758729</v>
      </c>
      <c r="L59" s="13">
        <v>41.807598458147318</v>
      </c>
    </row>
    <row r="60" spans="1:12" x14ac:dyDescent="0.25">
      <c r="A60" s="61" t="s">
        <v>184</v>
      </c>
      <c r="B60" s="64">
        <v>29</v>
      </c>
      <c r="C60" s="13">
        <v>35.828651355458817</v>
      </c>
      <c r="D60" s="13">
        <v>44.797967357327977</v>
      </c>
      <c r="E60" s="13">
        <v>40.135646496680877</v>
      </c>
      <c r="F60" s="13">
        <v>41.443152253962523</v>
      </c>
      <c r="G60" s="13">
        <v>34.934408705376406</v>
      </c>
      <c r="H60" s="13">
        <v>50.117708282594528</v>
      </c>
      <c r="I60" s="13">
        <v>46.753664457792325</v>
      </c>
      <c r="J60" s="13">
        <v>43.274548423286191</v>
      </c>
      <c r="K60" s="13">
        <v>47.743584563350417</v>
      </c>
      <c r="L60" s="13">
        <v>45.841428489613712</v>
      </c>
    </row>
    <row r="61" spans="1:12" x14ac:dyDescent="0.25">
      <c r="A61" s="61" t="s">
        <v>185</v>
      </c>
      <c r="B61" s="64">
        <v>37</v>
      </c>
      <c r="C61" s="13">
        <v>31.960123167078969</v>
      </c>
      <c r="D61" s="13">
        <v>36.274139180903589</v>
      </c>
      <c r="E61" s="13">
        <v>44.528809166723399</v>
      </c>
      <c r="F61" s="13">
        <v>40.026227549475294</v>
      </c>
      <c r="G61" s="13">
        <v>42.136743227906813</v>
      </c>
      <c r="H61" s="13">
        <v>35.330955789167646</v>
      </c>
      <c r="I61" s="13">
        <v>49.350136040111352</v>
      </c>
      <c r="J61" s="13">
        <v>47.567466412819073</v>
      </c>
      <c r="K61" s="13">
        <v>43.713365273353233</v>
      </c>
      <c r="L61" s="13">
        <v>47.40940834955812</v>
      </c>
    </row>
    <row r="62" spans="1:12" x14ac:dyDescent="0.25">
      <c r="A62" s="61" t="s">
        <v>186</v>
      </c>
      <c r="B62" s="64">
        <v>41</v>
      </c>
      <c r="C62" s="13">
        <v>38.964138832277598</v>
      </c>
      <c r="D62" s="13">
        <v>32.828484396790181</v>
      </c>
      <c r="E62" s="13">
        <v>36.838418738654447</v>
      </c>
      <c r="F62" s="13">
        <v>44.38773367877905</v>
      </c>
      <c r="G62" s="13">
        <v>40.887409165616766</v>
      </c>
      <c r="H62" s="13">
        <v>42.182221435785394</v>
      </c>
      <c r="I62" s="13">
        <v>35.84193115804338</v>
      </c>
      <c r="J62" s="13">
        <v>50.129251541293577</v>
      </c>
      <c r="K62" s="13">
        <v>47.825406213271087</v>
      </c>
      <c r="L62" s="13">
        <v>43.835325586063959</v>
      </c>
    </row>
    <row r="63" spans="1:12" x14ac:dyDescent="0.25">
      <c r="A63" s="61" t="s">
        <v>187</v>
      </c>
      <c r="B63" s="64">
        <v>41</v>
      </c>
      <c r="C63" s="13">
        <v>42.972196157302179</v>
      </c>
      <c r="D63" s="13">
        <v>38.796971692714081</v>
      </c>
      <c r="E63" s="13">
        <v>33.494851292801265</v>
      </c>
      <c r="F63" s="13">
        <v>37.151751836087286</v>
      </c>
      <c r="G63" s="13">
        <v>44.871554583000055</v>
      </c>
      <c r="H63" s="13">
        <v>40.850073870844504</v>
      </c>
      <c r="I63" s="13">
        <v>42.144811632350418</v>
      </c>
      <c r="J63" s="13">
        <v>37.455889702090055</v>
      </c>
      <c r="K63" s="13">
        <v>50.028667765892429</v>
      </c>
      <c r="L63" s="13">
        <v>47.520960889170055</v>
      </c>
    </row>
    <row r="64" spans="1:12" x14ac:dyDescent="0.25">
      <c r="A64" s="61" t="s">
        <v>188</v>
      </c>
      <c r="B64" s="64">
        <v>43</v>
      </c>
      <c r="C64" s="13">
        <v>42.422201370695568</v>
      </c>
      <c r="D64" s="13">
        <v>42.751721987931354</v>
      </c>
      <c r="E64" s="13">
        <v>38.608392665568843</v>
      </c>
      <c r="F64" s="13">
        <v>33.89076602948272</v>
      </c>
      <c r="G64" s="13">
        <v>38.079467034719976</v>
      </c>
      <c r="H64" s="13">
        <v>44.487824316658831</v>
      </c>
      <c r="I64" s="13">
        <v>40.773640755954482</v>
      </c>
      <c r="J64" s="13">
        <v>43.287703929732672</v>
      </c>
      <c r="K64" s="13">
        <v>38.127890859268106</v>
      </c>
      <c r="L64" s="13">
        <v>49.459618790991733</v>
      </c>
    </row>
    <row r="65" spans="1:12" x14ac:dyDescent="0.25">
      <c r="A65" s="61" t="s">
        <v>189</v>
      </c>
      <c r="B65" s="64">
        <v>37</v>
      </c>
      <c r="C65" s="13">
        <v>45.095254530577783</v>
      </c>
      <c r="D65" s="13">
        <v>41.922016933900032</v>
      </c>
      <c r="E65" s="13">
        <v>42.627358303917326</v>
      </c>
      <c r="F65" s="13">
        <v>38.442430055332856</v>
      </c>
      <c r="G65" s="13">
        <v>35.035245673040002</v>
      </c>
      <c r="H65" s="13">
        <v>38.245544590794985</v>
      </c>
      <c r="I65" s="13">
        <v>44.250589197403833</v>
      </c>
      <c r="J65" s="13">
        <v>42.02670228272514</v>
      </c>
      <c r="K65" s="13">
        <v>43.681656255270255</v>
      </c>
      <c r="L65" s="13">
        <v>38.412355829445502</v>
      </c>
    </row>
    <row r="66" spans="1:12" x14ac:dyDescent="0.25">
      <c r="A66" s="61" t="s">
        <v>190</v>
      </c>
      <c r="B66" s="64">
        <v>50</v>
      </c>
      <c r="C66" s="13">
        <v>39.055630657235007</v>
      </c>
      <c r="D66" s="13">
        <v>44.844081259509302</v>
      </c>
      <c r="E66" s="13">
        <v>41.306582473571765</v>
      </c>
      <c r="F66" s="13">
        <v>42.186540998688763</v>
      </c>
      <c r="G66" s="13">
        <v>38.898519367095844</v>
      </c>
      <c r="H66" s="13">
        <v>35.14756777529697</v>
      </c>
      <c r="I66" s="13">
        <v>38.211279240781622</v>
      </c>
      <c r="J66" s="13">
        <v>45.083215467344544</v>
      </c>
      <c r="K66" s="13">
        <v>42.232144437732977</v>
      </c>
      <c r="L66" s="13">
        <v>43.473211734930835</v>
      </c>
    </row>
    <row r="67" spans="1:12" x14ac:dyDescent="0.25">
      <c r="A67" s="61" t="s">
        <v>191</v>
      </c>
      <c r="B67" s="64">
        <v>42</v>
      </c>
      <c r="C67" s="13">
        <v>50.524660936023942</v>
      </c>
      <c r="D67" s="13">
        <v>38.991806784814536</v>
      </c>
      <c r="E67" s="13">
        <v>44.635543133571453</v>
      </c>
      <c r="F67" s="13">
        <v>40.736120539824249</v>
      </c>
      <c r="G67" s="13">
        <v>42.62441117962684</v>
      </c>
      <c r="H67" s="13">
        <v>38.669169592828368</v>
      </c>
      <c r="I67" s="13">
        <v>35.336359819625592</v>
      </c>
      <c r="J67" s="13">
        <v>39.536382570035009</v>
      </c>
      <c r="K67" s="13">
        <v>45.121430892168178</v>
      </c>
      <c r="L67" s="13">
        <v>42.120978950778017</v>
      </c>
    </row>
    <row r="68" spans="1:12" x14ac:dyDescent="0.25">
      <c r="A68" s="61" t="s">
        <v>192</v>
      </c>
      <c r="B68" s="64">
        <v>30</v>
      </c>
      <c r="C68" s="13">
        <v>43.801668195355113</v>
      </c>
      <c r="D68" s="13">
        <v>49.052062151740401</v>
      </c>
      <c r="E68" s="13">
        <v>38.896451240629247</v>
      </c>
      <c r="F68" s="13">
        <v>44.284354987586305</v>
      </c>
      <c r="G68" s="13">
        <v>41.034986367219027</v>
      </c>
      <c r="H68" s="13">
        <v>42.282827981488985</v>
      </c>
      <c r="I68" s="13">
        <v>38.482904478415058</v>
      </c>
      <c r="J68" s="13">
        <v>36.810194339360457</v>
      </c>
      <c r="K68" s="13">
        <v>39.912334103510553</v>
      </c>
      <c r="L68" s="13">
        <v>44.825532128453297</v>
      </c>
    </row>
    <row r="69" spans="1:12" x14ac:dyDescent="0.25">
      <c r="A69" s="61" t="s">
        <v>193</v>
      </c>
      <c r="B69" s="64">
        <v>48</v>
      </c>
      <c r="C69" s="13">
        <v>32.841813950874894</v>
      </c>
      <c r="D69" s="13">
        <v>43.34589906717769</v>
      </c>
      <c r="E69" s="13">
        <v>47.713001673553961</v>
      </c>
      <c r="F69" s="13">
        <v>38.610058011286675</v>
      </c>
      <c r="G69" s="13">
        <v>44.697290017399155</v>
      </c>
      <c r="H69" s="13">
        <v>40.492658631446162</v>
      </c>
      <c r="I69" s="13">
        <v>41.905438251479595</v>
      </c>
      <c r="J69" s="13">
        <v>39.583029025062608</v>
      </c>
      <c r="K69" s="13">
        <v>37.242858163044254</v>
      </c>
      <c r="L69" s="13">
        <v>39.84569495237163</v>
      </c>
    </row>
    <row r="70" spans="1:12" x14ac:dyDescent="0.25">
      <c r="A70" s="61" t="s">
        <v>194</v>
      </c>
      <c r="B70" s="64">
        <v>38</v>
      </c>
      <c r="C70" s="13">
        <v>49.387303057733803</v>
      </c>
      <c r="D70" s="13">
        <v>33.298864937155585</v>
      </c>
      <c r="E70" s="13">
        <v>42.898810415796483</v>
      </c>
      <c r="F70" s="13">
        <v>46.454894635354584</v>
      </c>
      <c r="G70" s="13">
        <v>39.204676383722074</v>
      </c>
      <c r="H70" s="13">
        <v>44.289304942936603</v>
      </c>
      <c r="I70" s="13">
        <v>40.065467742993008</v>
      </c>
      <c r="J70" s="13">
        <v>42.90490709070032</v>
      </c>
      <c r="K70" s="13">
        <v>39.757939723879744</v>
      </c>
      <c r="L70" s="13">
        <v>37.319021225339831</v>
      </c>
    </row>
    <row r="71" spans="1:12" x14ac:dyDescent="0.25">
      <c r="A71" s="61" t="s">
        <v>195</v>
      </c>
      <c r="B71" s="64">
        <v>31</v>
      </c>
      <c r="C71" s="13">
        <v>39.920964191835843</v>
      </c>
      <c r="D71" s="13">
        <v>48.582127606381448</v>
      </c>
      <c r="E71" s="13">
        <v>33.664876530534755</v>
      </c>
      <c r="F71" s="13">
        <v>42.347330880496443</v>
      </c>
      <c r="G71" s="13">
        <v>46.170617649173614</v>
      </c>
      <c r="H71" s="13">
        <v>38.93243672577082</v>
      </c>
      <c r="I71" s="13">
        <v>43.929704122780144</v>
      </c>
      <c r="J71" s="13">
        <v>41.067308161534697</v>
      </c>
      <c r="K71" s="13">
        <v>42.945751073649213</v>
      </c>
      <c r="L71" s="13">
        <v>39.597181298861628</v>
      </c>
    </row>
    <row r="72" spans="1:12" x14ac:dyDescent="0.25">
      <c r="A72" s="61" t="s">
        <v>196</v>
      </c>
      <c r="B72" s="64">
        <v>37</v>
      </c>
      <c r="C72" s="13">
        <v>33.384037445452435</v>
      </c>
      <c r="D72" s="13">
        <v>39.481791634244885</v>
      </c>
      <c r="E72" s="13">
        <v>47.784636715223591</v>
      </c>
      <c r="F72" s="13">
        <v>33.787281535845594</v>
      </c>
      <c r="G72" s="13">
        <v>42.728756225165249</v>
      </c>
      <c r="H72" s="13">
        <v>45.141486321120226</v>
      </c>
      <c r="I72" s="13">
        <v>38.685310100992346</v>
      </c>
      <c r="J72" s="13">
        <v>44.953942184251197</v>
      </c>
      <c r="K72" s="13">
        <v>41.053741157342138</v>
      </c>
      <c r="L72" s="13">
        <v>42.616905718187304</v>
      </c>
    </row>
    <row r="73" spans="1:12" x14ac:dyDescent="0.25">
      <c r="A73" s="61" t="s">
        <v>197</v>
      </c>
      <c r="B73" s="64">
        <v>29</v>
      </c>
      <c r="C73" s="13">
        <v>39.150241609239643</v>
      </c>
      <c r="D73" s="13">
        <v>33.31724887608209</v>
      </c>
      <c r="E73" s="13">
        <v>39.032914120491455</v>
      </c>
      <c r="F73" s="13">
        <v>46.787993437640615</v>
      </c>
      <c r="G73" s="13">
        <v>34.718978912159706</v>
      </c>
      <c r="H73" s="13">
        <v>42.170246673121106</v>
      </c>
      <c r="I73" s="13">
        <v>44.207425015750239</v>
      </c>
      <c r="J73" s="13">
        <v>39.817607779752237</v>
      </c>
      <c r="K73" s="13">
        <v>44.90681737061238</v>
      </c>
      <c r="L73" s="13">
        <v>40.697043887091937</v>
      </c>
    </row>
    <row r="74" spans="1:12" x14ac:dyDescent="0.25">
      <c r="A74" s="61" t="s">
        <v>198</v>
      </c>
      <c r="B74" s="64">
        <v>33</v>
      </c>
      <c r="C74" s="13">
        <v>31.708242160489238</v>
      </c>
      <c r="D74" s="13">
        <v>38.877464025048234</v>
      </c>
      <c r="E74" s="13">
        <v>33.230816481214731</v>
      </c>
      <c r="F74" s="13">
        <v>38.441854326631493</v>
      </c>
      <c r="G74" s="13">
        <v>46.766186811777715</v>
      </c>
      <c r="H74" s="13">
        <v>34.717322100366324</v>
      </c>
      <c r="I74" s="13">
        <v>41.656317161845969</v>
      </c>
      <c r="J74" s="13">
        <v>44.737980056644737</v>
      </c>
      <c r="K74" s="13">
        <v>39.924634361508211</v>
      </c>
      <c r="L74" s="13">
        <v>44.505339595765413</v>
      </c>
    </row>
    <row r="75" spans="1:12" x14ac:dyDescent="0.25">
      <c r="A75" s="61" t="s">
        <v>199</v>
      </c>
      <c r="B75" s="64">
        <v>29</v>
      </c>
      <c r="C75" s="13">
        <v>35.301640596820725</v>
      </c>
      <c r="D75" s="13">
        <v>32.015877121559527</v>
      </c>
      <c r="E75" s="13">
        <v>38.686877516924476</v>
      </c>
      <c r="F75" s="13">
        <v>33.026744198490618</v>
      </c>
      <c r="G75" s="13">
        <v>38.841225539047471</v>
      </c>
      <c r="H75" s="13">
        <v>45.976752639358509</v>
      </c>
      <c r="I75" s="13">
        <v>34.756740058131896</v>
      </c>
      <c r="J75" s="13">
        <v>42.6285150289198</v>
      </c>
      <c r="K75" s="13">
        <v>44.429552761168999</v>
      </c>
      <c r="L75" s="13">
        <v>39.722361754850645</v>
      </c>
    </row>
    <row r="76" spans="1:12" x14ac:dyDescent="0.25">
      <c r="A76" s="61" t="s">
        <v>200</v>
      </c>
      <c r="B76" s="64">
        <v>25</v>
      </c>
      <c r="C76" s="13">
        <v>31.46180728091818</v>
      </c>
      <c r="D76" s="13">
        <v>35.170912626791804</v>
      </c>
      <c r="E76" s="13">
        <v>32.168577122305514</v>
      </c>
      <c r="F76" s="13">
        <v>38.236930764888768</v>
      </c>
      <c r="G76" s="13">
        <v>33.669163169575711</v>
      </c>
      <c r="H76" s="13">
        <v>38.346691907343093</v>
      </c>
      <c r="I76" s="13">
        <v>45.224059925385944</v>
      </c>
      <c r="J76" s="13">
        <v>36.080701756250456</v>
      </c>
      <c r="K76" s="13">
        <v>42.576047596235192</v>
      </c>
      <c r="L76" s="13">
        <v>43.771625375011716</v>
      </c>
    </row>
    <row r="77" spans="1:12" x14ac:dyDescent="0.25">
      <c r="A77" s="61" t="s">
        <v>201</v>
      </c>
      <c r="B77" s="64">
        <v>36</v>
      </c>
      <c r="C77" s="13">
        <v>27.391801684720534</v>
      </c>
      <c r="D77" s="13">
        <v>31.533610660934539</v>
      </c>
      <c r="E77" s="13">
        <v>34.951627381142778</v>
      </c>
      <c r="F77" s="13">
        <v>32.069844122093926</v>
      </c>
      <c r="G77" s="13">
        <v>38.558573710663161</v>
      </c>
      <c r="H77" s="13">
        <v>33.409608764030573</v>
      </c>
      <c r="I77" s="13">
        <v>37.840969185792254</v>
      </c>
      <c r="J77" s="13">
        <v>45.697234754480206</v>
      </c>
      <c r="K77" s="13">
        <v>36.373155840404401</v>
      </c>
      <c r="L77" s="13">
        <v>42.131141843379609</v>
      </c>
    </row>
    <row r="78" spans="1:12" x14ac:dyDescent="0.25">
      <c r="A78" s="61" t="s">
        <v>202</v>
      </c>
      <c r="B78" s="64">
        <v>34</v>
      </c>
      <c r="C78" s="13">
        <v>37.414372768145171</v>
      </c>
      <c r="D78" s="13">
        <v>27.466426486347057</v>
      </c>
      <c r="E78" s="13">
        <v>31.423743368148347</v>
      </c>
      <c r="F78" s="13">
        <v>34.432021562527105</v>
      </c>
      <c r="G78" s="13">
        <v>32.572673602765875</v>
      </c>
      <c r="H78" s="13">
        <v>37.930138459205246</v>
      </c>
      <c r="I78" s="13">
        <v>33.064372967188739</v>
      </c>
      <c r="J78" s="13">
        <v>38.404276905486391</v>
      </c>
      <c r="K78" s="13">
        <v>45.173304275290548</v>
      </c>
      <c r="L78" s="13">
        <v>36.165285829267653</v>
      </c>
    </row>
    <row r="79" spans="1:12" x14ac:dyDescent="0.25">
      <c r="A79" s="61" t="s">
        <v>203</v>
      </c>
      <c r="B79" s="64">
        <v>15</v>
      </c>
      <c r="C79" s="13">
        <v>35.420209323965551</v>
      </c>
      <c r="D79" s="13">
        <v>36.892060186536554</v>
      </c>
      <c r="E79" s="13">
        <v>27.528579180731164</v>
      </c>
      <c r="F79" s="13">
        <v>31.169783661481755</v>
      </c>
      <c r="G79" s="13">
        <v>34.661862000427377</v>
      </c>
      <c r="H79" s="13">
        <v>32.335536309024903</v>
      </c>
      <c r="I79" s="13">
        <v>37.396644097780161</v>
      </c>
      <c r="J79" s="13">
        <v>33.837785790344064</v>
      </c>
      <c r="K79" s="13">
        <v>38.223895674905009</v>
      </c>
      <c r="L79" s="13">
        <v>44.39900516470982</v>
      </c>
    </row>
    <row r="80" spans="1:12" x14ac:dyDescent="0.25">
      <c r="A80" s="61" t="s">
        <v>204</v>
      </c>
      <c r="B80" s="64">
        <v>22</v>
      </c>
      <c r="C80" s="13">
        <v>17.427811901847303</v>
      </c>
      <c r="D80" s="13">
        <v>34.924536563274835</v>
      </c>
      <c r="E80" s="13">
        <v>36.336408113636217</v>
      </c>
      <c r="F80" s="13">
        <v>27.408684463119592</v>
      </c>
      <c r="G80" s="13">
        <v>31.539413004565983</v>
      </c>
      <c r="H80" s="13">
        <v>34.180659211430417</v>
      </c>
      <c r="I80" s="13">
        <v>32.098453975204222</v>
      </c>
      <c r="J80" s="13">
        <v>37.840335020386249</v>
      </c>
      <c r="K80" s="13">
        <v>33.837129230080386</v>
      </c>
      <c r="L80" s="13">
        <v>37.699596743147694</v>
      </c>
    </row>
    <row r="81" spans="1:12" x14ac:dyDescent="0.25">
      <c r="A81" s="61" t="s">
        <v>205</v>
      </c>
      <c r="B81" s="64">
        <v>21</v>
      </c>
      <c r="C81" s="13">
        <v>23.54275112573097</v>
      </c>
      <c r="D81" s="13">
        <v>17.909788350726469</v>
      </c>
      <c r="E81" s="13">
        <v>34.224616296903456</v>
      </c>
      <c r="F81" s="13">
        <v>35.385316876095395</v>
      </c>
      <c r="G81" s="13">
        <v>27.676546581623398</v>
      </c>
      <c r="H81" s="13">
        <v>31.043432317878949</v>
      </c>
      <c r="I81" s="13">
        <v>33.523693863621546</v>
      </c>
      <c r="J81" s="13">
        <v>32.537782782267179</v>
      </c>
      <c r="K81" s="13">
        <v>37.38518357846479</v>
      </c>
      <c r="L81" s="13">
        <v>33.315654453602484</v>
      </c>
    </row>
    <row r="82" spans="1:12" x14ac:dyDescent="0.25">
      <c r="A82" s="61" t="s">
        <v>206</v>
      </c>
      <c r="B82" s="64">
        <v>23</v>
      </c>
      <c r="C82" s="13">
        <v>22.328581639372374</v>
      </c>
      <c r="D82" s="13">
        <v>23.466319235370129</v>
      </c>
      <c r="E82" s="13">
        <v>18.282331233878047</v>
      </c>
      <c r="F82" s="13">
        <v>33.344406428654786</v>
      </c>
      <c r="G82" s="13">
        <v>34.997793411197087</v>
      </c>
      <c r="H82" s="13">
        <v>27.343110306352024</v>
      </c>
      <c r="I82" s="13">
        <v>30.574348328554006</v>
      </c>
      <c r="J82" s="13">
        <v>33.677047130426011</v>
      </c>
      <c r="K82" s="13">
        <v>32.362212315772489</v>
      </c>
      <c r="L82" s="13">
        <v>36.659288459038976</v>
      </c>
    </row>
    <row r="83" spans="1:12" x14ac:dyDescent="0.25">
      <c r="A83" s="61" t="s">
        <v>207</v>
      </c>
      <c r="B83" s="64">
        <v>21</v>
      </c>
      <c r="C83" s="13">
        <v>24.090572266202606</v>
      </c>
      <c r="D83" s="13">
        <v>22.171774239328617</v>
      </c>
      <c r="E83" s="13">
        <v>23.307014594075017</v>
      </c>
      <c r="F83" s="13">
        <v>18.440745407000851</v>
      </c>
      <c r="G83" s="13">
        <v>32.91745397534595</v>
      </c>
      <c r="H83" s="13">
        <v>34.041908744218752</v>
      </c>
      <c r="I83" s="13">
        <v>26.968899754275089</v>
      </c>
      <c r="J83" s="13">
        <v>30.767123509939609</v>
      </c>
      <c r="K83" s="13">
        <v>33.254917900095663</v>
      </c>
      <c r="L83" s="13">
        <v>31.855162866753425</v>
      </c>
    </row>
    <row r="84" spans="1:12" x14ac:dyDescent="0.25">
      <c r="A84" s="61" t="s">
        <v>208</v>
      </c>
      <c r="B84" s="64">
        <v>18</v>
      </c>
      <c r="C84" s="13">
        <v>22.093715105187666</v>
      </c>
      <c r="D84" s="13">
        <v>23.84924711538407</v>
      </c>
      <c r="E84" s="13">
        <v>21.960920577586101</v>
      </c>
      <c r="F84" s="13">
        <v>22.975090638196139</v>
      </c>
      <c r="G84" s="13">
        <v>18.917762760137553</v>
      </c>
      <c r="H84" s="13">
        <v>31.968706632618016</v>
      </c>
      <c r="I84" s="13">
        <v>33.110789533819677</v>
      </c>
      <c r="J84" s="13">
        <v>27.193529892795091</v>
      </c>
      <c r="K84" s="13">
        <v>30.458158610332056</v>
      </c>
      <c r="L84" s="13">
        <v>32.549583997799189</v>
      </c>
    </row>
    <row r="85" spans="1:12" x14ac:dyDescent="0.25">
      <c r="A85" s="61" t="s">
        <v>209</v>
      </c>
      <c r="B85" s="64">
        <v>22</v>
      </c>
      <c r="C85" s="13">
        <v>18.966141759984524</v>
      </c>
      <c r="D85" s="13">
        <v>21.888337043892346</v>
      </c>
      <c r="E85" s="13">
        <v>23.473852146137126</v>
      </c>
      <c r="F85" s="13">
        <v>21.527779189409038</v>
      </c>
      <c r="G85" s="13">
        <v>22.913831519758279</v>
      </c>
      <c r="H85" s="13">
        <v>18.858738568668706</v>
      </c>
      <c r="I85" s="13">
        <v>31.030716565022768</v>
      </c>
      <c r="J85" s="13">
        <v>32.679454178713826</v>
      </c>
      <c r="K85" s="13">
        <v>26.929776817047131</v>
      </c>
      <c r="L85" s="13">
        <v>29.77789312044299</v>
      </c>
    </row>
    <row r="86" spans="1:12" x14ac:dyDescent="0.25">
      <c r="A86" s="61" t="s">
        <v>210</v>
      </c>
      <c r="B86" s="64">
        <v>23</v>
      </c>
      <c r="C86" s="13">
        <v>22.441494551022018</v>
      </c>
      <c r="D86" s="13">
        <v>18.837788276534479</v>
      </c>
      <c r="E86" s="13">
        <v>21.629136590711145</v>
      </c>
      <c r="F86" s="13">
        <v>22.969251787101676</v>
      </c>
      <c r="G86" s="13">
        <v>21.379595762931441</v>
      </c>
      <c r="H86" s="13">
        <v>22.432397633264049</v>
      </c>
      <c r="I86" s="13">
        <v>18.744842347114062</v>
      </c>
      <c r="J86" s="13">
        <v>30.586877389574887</v>
      </c>
      <c r="K86" s="13">
        <v>31.914625725275197</v>
      </c>
      <c r="L86" s="13">
        <v>26.37745085556049</v>
      </c>
    </row>
    <row r="87" spans="1:12" x14ac:dyDescent="0.25">
      <c r="A87" s="61" t="s">
        <v>211</v>
      </c>
      <c r="B87" s="64">
        <v>15</v>
      </c>
      <c r="C87" s="13">
        <v>23.154235410622466</v>
      </c>
      <c r="D87" s="13">
        <v>21.894492079348975</v>
      </c>
      <c r="E87" s="13">
        <v>18.609887834241718</v>
      </c>
      <c r="F87" s="13">
        <v>21.181085303950855</v>
      </c>
      <c r="G87" s="13">
        <v>22.644745465104318</v>
      </c>
      <c r="H87" s="13">
        <v>20.832516496099494</v>
      </c>
      <c r="I87" s="13">
        <v>21.874073840165899</v>
      </c>
      <c r="J87" s="13">
        <v>18.9534411267304</v>
      </c>
      <c r="K87" s="13">
        <v>29.749212846361406</v>
      </c>
      <c r="L87" s="13">
        <v>30.814346732683408</v>
      </c>
    </row>
    <row r="88" spans="1:12" x14ac:dyDescent="0.25">
      <c r="A88" s="61" t="s">
        <v>212</v>
      </c>
      <c r="B88" s="64">
        <v>24</v>
      </c>
      <c r="C88" s="13">
        <v>15.594187259578806</v>
      </c>
      <c r="D88" s="13">
        <v>22.370307440162357</v>
      </c>
      <c r="E88" s="13">
        <v>21.237603989838757</v>
      </c>
      <c r="F88" s="13">
        <v>18.177162307622002</v>
      </c>
      <c r="G88" s="13">
        <v>20.849808462181763</v>
      </c>
      <c r="H88" s="13">
        <v>21.906257501753583</v>
      </c>
      <c r="I88" s="13">
        <v>20.212332433879325</v>
      </c>
      <c r="J88" s="13">
        <v>21.613763370014759</v>
      </c>
      <c r="K88" s="13">
        <v>18.854939866640077</v>
      </c>
      <c r="L88" s="13">
        <v>28.658219142270202</v>
      </c>
    </row>
    <row r="89" spans="1:12" x14ac:dyDescent="0.25">
      <c r="A89" s="61" t="s">
        <v>213</v>
      </c>
      <c r="B89" s="64">
        <v>15</v>
      </c>
      <c r="C89" s="13">
        <v>23.623996234198806</v>
      </c>
      <c r="D89" s="13">
        <v>15.412665794970895</v>
      </c>
      <c r="E89" s="13">
        <v>21.562404313372078</v>
      </c>
      <c r="F89" s="13">
        <v>20.494039221103247</v>
      </c>
      <c r="G89" s="13">
        <v>17.887212154236487</v>
      </c>
      <c r="H89" s="13">
        <v>20.176422739147419</v>
      </c>
      <c r="I89" s="13">
        <v>21.143774009254749</v>
      </c>
      <c r="J89" s="13">
        <v>19.899942745774776</v>
      </c>
      <c r="K89" s="13">
        <v>21.136633499782452</v>
      </c>
      <c r="L89" s="13">
        <v>18.435419864228411</v>
      </c>
    </row>
    <row r="90" spans="1:12" x14ac:dyDescent="0.25">
      <c r="A90" s="61" t="s">
        <v>214</v>
      </c>
      <c r="B90" s="64">
        <v>13</v>
      </c>
      <c r="C90" s="13">
        <v>15.021893388502374</v>
      </c>
      <c r="D90" s="13">
        <v>22.449719675340688</v>
      </c>
      <c r="E90" s="13">
        <v>15.046621544028806</v>
      </c>
      <c r="F90" s="13">
        <v>20.531919161299783</v>
      </c>
      <c r="G90" s="13">
        <v>19.739869266970683</v>
      </c>
      <c r="H90" s="13">
        <v>17.227585214522453</v>
      </c>
      <c r="I90" s="13">
        <v>19.389806383283577</v>
      </c>
      <c r="J90" s="13">
        <v>20.514338918538879</v>
      </c>
      <c r="K90" s="13">
        <v>19.287630302926907</v>
      </c>
      <c r="L90" s="13">
        <v>20.268122156143995</v>
      </c>
    </row>
    <row r="91" spans="1:12" x14ac:dyDescent="0.25">
      <c r="A91" s="61" t="s">
        <v>215</v>
      </c>
      <c r="B91" s="64">
        <v>89</v>
      </c>
      <c r="C91" s="13">
        <v>93.45770276557937</v>
      </c>
      <c r="D91" s="13">
        <v>96.782984346525282</v>
      </c>
      <c r="E91" s="13">
        <v>107.04571763225812</v>
      </c>
      <c r="F91" s="13">
        <v>109.37160832413022</v>
      </c>
      <c r="G91" s="13">
        <v>115.97874689241593</v>
      </c>
      <c r="H91" s="13">
        <v>120.47934997538145</v>
      </c>
      <c r="I91" s="13">
        <v>122.74104337716336</v>
      </c>
      <c r="J91" s="13">
        <v>127.56096415772885</v>
      </c>
      <c r="K91" s="13">
        <v>132.88845799101773</v>
      </c>
      <c r="L91" s="13">
        <v>135.57728813705185</v>
      </c>
    </row>
    <row r="92" spans="1:12" x14ac:dyDescent="0.25">
      <c r="A92" s="61" t="s">
        <v>3</v>
      </c>
      <c r="B92" s="62">
        <v>3118</v>
      </c>
      <c r="C92" s="62">
        <v>3332.7398831894557</v>
      </c>
      <c r="D92" s="62">
        <v>3347.9063647215944</v>
      </c>
      <c r="E92" s="62">
        <v>3363.2804033064363</v>
      </c>
      <c r="F92" s="62">
        <v>3365.6540061502983</v>
      </c>
      <c r="G92" s="62">
        <v>3432.9501596052874</v>
      </c>
      <c r="H92" s="62">
        <v>3425.5918840966406</v>
      </c>
      <c r="I92" s="62">
        <v>3421.7077366257085</v>
      </c>
      <c r="J92" s="62">
        <v>3533.1445024394798</v>
      </c>
      <c r="K92" s="62">
        <v>3606.8553247009745</v>
      </c>
      <c r="L92" s="62">
        <v>3606.7468820975246</v>
      </c>
    </row>
    <row r="93" spans="1:12" x14ac:dyDescent="0.25">
      <c r="A93" s="63" t="s">
        <v>216</v>
      </c>
      <c r="B93" s="2"/>
    </row>
    <row r="94" spans="1:12" x14ac:dyDescent="0.25">
      <c r="A94" s="63" t="s">
        <v>266</v>
      </c>
      <c r="B94" s="2"/>
    </row>
    <row r="102" spans="10:19" x14ac:dyDescent="0.25">
      <c r="J102" s="13"/>
      <c r="K102" s="13"/>
      <c r="L102" s="13"/>
      <c r="M102" s="13"/>
      <c r="N102" s="13"/>
      <c r="O102" s="13"/>
      <c r="P102" s="13"/>
      <c r="Q102" s="13"/>
      <c r="R102" s="13"/>
      <c r="S102" s="13"/>
    </row>
    <row r="103" spans="10:19" x14ac:dyDescent="0.25">
      <c r="J103" s="13"/>
      <c r="K103" s="13"/>
      <c r="L103" s="13"/>
      <c r="M103" s="13"/>
      <c r="N103" s="13"/>
      <c r="O103" s="13"/>
      <c r="P103" s="13"/>
      <c r="Q103" s="13"/>
      <c r="R103" s="13"/>
      <c r="S103" s="13"/>
    </row>
    <row r="104" spans="10:19" x14ac:dyDescent="0.25">
      <c r="J104" s="13"/>
      <c r="K104" s="13"/>
      <c r="L104" s="13"/>
      <c r="M104" s="13"/>
      <c r="N104" s="13"/>
      <c r="O104" s="13"/>
      <c r="P104" s="13"/>
      <c r="Q104" s="13"/>
      <c r="R104" s="13"/>
      <c r="S104" s="13"/>
    </row>
    <row r="105" spans="10:19" x14ac:dyDescent="0.25">
      <c r="J105" s="13"/>
      <c r="K105" s="13"/>
      <c r="L105" s="13"/>
      <c r="M105" s="13"/>
      <c r="N105" s="13"/>
      <c r="O105" s="13"/>
      <c r="P105" s="13"/>
      <c r="Q105" s="13"/>
      <c r="R105" s="13"/>
      <c r="S105" s="13"/>
    </row>
    <row r="106" spans="10:19" x14ac:dyDescent="0.25">
      <c r="J106" s="13"/>
      <c r="K106" s="13"/>
      <c r="L106" s="13"/>
      <c r="M106" s="13"/>
      <c r="N106" s="13"/>
      <c r="O106" s="13"/>
      <c r="P106" s="13"/>
      <c r="Q106" s="13"/>
      <c r="R106" s="13"/>
      <c r="S106" s="13"/>
    </row>
    <row r="107" spans="10:19" x14ac:dyDescent="0.25">
      <c r="J107" s="13"/>
      <c r="K107" s="13"/>
      <c r="L107" s="13"/>
      <c r="M107" s="13"/>
      <c r="N107" s="13"/>
      <c r="O107" s="13"/>
      <c r="P107" s="13"/>
      <c r="Q107" s="13"/>
      <c r="R107" s="13"/>
      <c r="S107" s="13"/>
    </row>
    <row r="108" spans="10:19" x14ac:dyDescent="0.25">
      <c r="J108" s="13"/>
      <c r="K108" s="13"/>
      <c r="L108" s="13"/>
      <c r="M108" s="13"/>
      <c r="N108" s="13"/>
      <c r="O108" s="13"/>
      <c r="P108" s="13"/>
      <c r="Q108" s="13"/>
      <c r="R108" s="13"/>
      <c r="S108" s="13"/>
    </row>
    <row r="109" spans="10:19" x14ac:dyDescent="0.25">
      <c r="J109" s="13"/>
      <c r="K109" s="13"/>
      <c r="L109" s="13"/>
      <c r="M109" s="13"/>
      <c r="N109" s="13"/>
      <c r="O109" s="13"/>
      <c r="P109" s="13"/>
      <c r="Q109" s="13"/>
      <c r="R109" s="13"/>
      <c r="S109" s="13"/>
    </row>
    <row r="110" spans="10:19" x14ac:dyDescent="0.25">
      <c r="J110" s="13"/>
      <c r="K110" s="13"/>
      <c r="L110" s="13"/>
      <c r="M110" s="13"/>
      <c r="N110" s="13"/>
      <c r="O110" s="13"/>
      <c r="P110" s="13"/>
      <c r="Q110" s="13"/>
      <c r="R110" s="13"/>
      <c r="S110" s="13"/>
    </row>
    <row r="111" spans="10:19" x14ac:dyDescent="0.25">
      <c r="J111" s="13"/>
      <c r="K111" s="13"/>
      <c r="L111" s="13"/>
      <c r="M111" s="13"/>
      <c r="N111" s="13"/>
      <c r="O111" s="13"/>
      <c r="P111" s="13"/>
      <c r="Q111" s="13"/>
      <c r="R111" s="13"/>
      <c r="S111" s="13"/>
    </row>
    <row r="112" spans="10:19" x14ac:dyDescent="0.25">
      <c r="J112" s="13"/>
      <c r="K112" s="13"/>
      <c r="L112" s="13"/>
      <c r="M112" s="13"/>
      <c r="N112" s="13"/>
      <c r="O112" s="13"/>
      <c r="P112" s="13"/>
      <c r="Q112" s="13"/>
      <c r="R112" s="13"/>
      <c r="S112" s="13"/>
    </row>
    <row r="113" spans="10:19" x14ac:dyDescent="0.25">
      <c r="J113" s="13"/>
      <c r="K113" s="13"/>
      <c r="L113" s="13"/>
      <c r="M113" s="13"/>
      <c r="N113" s="13"/>
      <c r="O113" s="13"/>
      <c r="P113" s="13"/>
      <c r="Q113" s="13"/>
      <c r="R113" s="13"/>
      <c r="S113" s="13"/>
    </row>
    <row r="114" spans="10:19" x14ac:dyDescent="0.25">
      <c r="J114" s="13"/>
      <c r="K114" s="13"/>
      <c r="L114" s="13"/>
      <c r="M114" s="13"/>
      <c r="N114" s="13"/>
      <c r="O114" s="13"/>
      <c r="P114" s="13"/>
      <c r="Q114" s="13"/>
      <c r="R114" s="13"/>
      <c r="S114" s="13"/>
    </row>
    <row r="115" spans="10:19" x14ac:dyDescent="0.25">
      <c r="J115" s="13"/>
      <c r="K115" s="13"/>
      <c r="L115" s="13"/>
      <c r="M115" s="13"/>
      <c r="N115" s="13"/>
      <c r="O115" s="13"/>
      <c r="P115" s="13"/>
      <c r="Q115" s="13"/>
      <c r="R115" s="13"/>
      <c r="S115" s="13"/>
    </row>
    <row r="116" spans="10:19" x14ac:dyDescent="0.25">
      <c r="J116" s="13"/>
      <c r="K116" s="13"/>
      <c r="L116" s="13"/>
      <c r="M116" s="13"/>
      <c r="N116" s="13"/>
      <c r="O116" s="13"/>
      <c r="P116" s="13"/>
      <c r="Q116" s="13"/>
      <c r="R116" s="13"/>
      <c r="S116" s="13"/>
    </row>
    <row r="117" spans="10:19" x14ac:dyDescent="0.25">
      <c r="J117" s="13"/>
      <c r="K117" s="13"/>
      <c r="L117" s="13"/>
      <c r="M117" s="13"/>
      <c r="N117" s="13"/>
      <c r="O117" s="13"/>
      <c r="P117" s="13"/>
      <c r="Q117" s="13"/>
      <c r="R117" s="13"/>
      <c r="S117" s="13"/>
    </row>
    <row r="118" spans="10:19" x14ac:dyDescent="0.25">
      <c r="J118" s="13"/>
      <c r="K118" s="13"/>
      <c r="L118" s="13"/>
      <c r="M118" s="13"/>
      <c r="N118" s="13"/>
      <c r="O118" s="13"/>
      <c r="P118" s="13"/>
      <c r="Q118" s="13"/>
      <c r="R118" s="13"/>
      <c r="S118" s="13"/>
    </row>
  </sheetData>
  <hyperlinks>
    <hyperlink ref="L1" location="Områdesregister!A1" display="Tillbaka till områdesregister" xr:uid="{2CBDE5E8-0729-4C9D-B8C7-2D15C978807F}"/>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F372-39B0-4AF9-948B-11CAF010726F}">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247</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13</v>
      </c>
      <c r="C6" s="13">
        <v>11.82695360484408</v>
      </c>
      <c r="D6" s="13">
        <v>11.300096234167233</v>
      </c>
      <c r="E6" s="13">
        <v>10.940227921812218</v>
      </c>
      <c r="F6" s="13">
        <v>11.414664182643236</v>
      </c>
      <c r="G6" s="13">
        <v>12.153122169597069</v>
      </c>
      <c r="H6" s="13">
        <v>12.085800994409976</v>
      </c>
      <c r="I6" s="13">
        <v>11.898798535965559</v>
      </c>
      <c r="J6" s="13">
        <v>11.715020768107669</v>
      </c>
      <c r="K6" s="13">
        <v>11.418432542586643</v>
      </c>
      <c r="L6" s="13">
        <v>11.199791271293675</v>
      </c>
    </row>
    <row r="7" spans="1:12" x14ac:dyDescent="0.25">
      <c r="A7" s="61" t="s">
        <v>132</v>
      </c>
      <c r="B7" s="64">
        <v>12</v>
      </c>
      <c r="C7" s="13">
        <v>12.474443874389303</v>
      </c>
      <c r="D7" s="13">
        <v>11.700210641341508</v>
      </c>
      <c r="E7" s="13">
        <v>11.293340054992864</v>
      </c>
      <c r="F7" s="13">
        <v>11.294405626122874</v>
      </c>
      <c r="G7" s="13">
        <v>11.506517104635629</v>
      </c>
      <c r="H7" s="13">
        <v>11.643842314422313</v>
      </c>
      <c r="I7" s="13">
        <v>11.574690735838324</v>
      </c>
      <c r="J7" s="13">
        <v>11.398864178956689</v>
      </c>
      <c r="K7" s="13">
        <v>11.271870332812915</v>
      </c>
      <c r="L7" s="13">
        <v>11.051032529197444</v>
      </c>
    </row>
    <row r="8" spans="1:12" x14ac:dyDescent="0.25">
      <c r="A8" s="61" t="s">
        <v>133</v>
      </c>
      <c r="B8" s="64">
        <v>11</v>
      </c>
      <c r="C8" s="13">
        <v>11.833557042098649</v>
      </c>
      <c r="D8" s="13">
        <v>12.041912582460521</v>
      </c>
      <c r="E8" s="13">
        <v>11.639008313407947</v>
      </c>
      <c r="F8" s="13">
        <v>11.540257313398937</v>
      </c>
      <c r="G8" s="13">
        <v>11.457964273049782</v>
      </c>
      <c r="H8" s="13">
        <v>11.303236013130137</v>
      </c>
      <c r="I8" s="13">
        <v>11.403083041866271</v>
      </c>
      <c r="J8" s="13">
        <v>11.336151986197263</v>
      </c>
      <c r="K8" s="13">
        <v>11.219517108171019</v>
      </c>
      <c r="L8" s="13">
        <v>11.156468253525816</v>
      </c>
    </row>
    <row r="9" spans="1:12" x14ac:dyDescent="0.25">
      <c r="A9" s="61" t="s">
        <v>134</v>
      </c>
      <c r="B9" s="64">
        <v>14</v>
      </c>
      <c r="C9" s="13">
        <v>10.890142322013162</v>
      </c>
      <c r="D9" s="13">
        <v>11.627523294876514</v>
      </c>
      <c r="E9" s="13">
        <v>11.782456052610478</v>
      </c>
      <c r="F9" s="13">
        <v>11.745551058882803</v>
      </c>
      <c r="G9" s="13">
        <v>11.597520166507939</v>
      </c>
      <c r="H9" s="13">
        <v>11.290410166680598</v>
      </c>
      <c r="I9" s="13">
        <v>11.158235777450168</v>
      </c>
      <c r="J9" s="13">
        <v>11.219936712062866</v>
      </c>
      <c r="K9" s="13">
        <v>11.176024701316912</v>
      </c>
      <c r="L9" s="13">
        <v>11.112226719289149</v>
      </c>
    </row>
    <row r="10" spans="1:12" x14ac:dyDescent="0.25">
      <c r="A10" s="61" t="s">
        <v>135</v>
      </c>
      <c r="B10" s="64">
        <v>7</v>
      </c>
      <c r="C10" s="13">
        <v>13.030961365061257</v>
      </c>
      <c r="D10" s="13">
        <v>10.791469887726972</v>
      </c>
      <c r="E10" s="13">
        <v>11.451620852922977</v>
      </c>
      <c r="F10" s="13">
        <v>11.735871253486129</v>
      </c>
      <c r="G10" s="13">
        <v>11.715366934448026</v>
      </c>
      <c r="H10" s="13">
        <v>11.388407405974377</v>
      </c>
      <c r="I10" s="13">
        <v>11.137578618508448</v>
      </c>
      <c r="J10" s="13">
        <v>11.011610364603225</v>
      </c>
      <c r="K10" s="13">
        <v>11.05930820949753</v>
      </c>
      <c r="L10" s="13">
        <v>11.045322869195742</v>
      </c>
    </row>
    <row r="11" spans="1:12" x14ac:dyDescent="0.25">
      <c r="A11" s="61" t="s">
        <v>136</v>
      </c>
      <c r="B11" s="64">
        <v>14</v>
      </c>
      <c r="C11" s="13">
        <v>8.0235504938247217</v>
      </c>
      <c r="D11" s="13">
        <v>12.654972852499602</v>
      </c>
      <c r="E11" s="13">
        <v>10.782532190600199</v>
      </c>
      <c r="F11" s="13">
        <v>11.497011392108035</v>
      </c>
      <c r="G11" s="13">
        <v>11.690928577959056</v>
      </c>
      <c r="H11" s="13">
        <v>11.557827937181846</v>
      </c>
      <c r="I11" s="13">
        <v>11.279406907249189</v>
      </c>
      <c r="J11" s="13">
        <v>11.059411997766333</v>
      </c>
      <c r="K11" s="13">
        <v>10.946372938483655</v>
      </c>
      <c r="L11" s="13">
        <v>10.996921378000055</v>
      </c>
    </row>
    <row r="12" spans="1:12" x14ac:dyDescent="0.25">
      <c r="A12" s="61" t="s">
        <v>2</v>
      </c>
      <c r="B12" s="64">
        <v>18</v>
      </c>
      <c r="C12" s="13">
        <v>12.888455141912612</v>
      </c>
      <c r="D12" s="13">
        <v>8.7056296582002695</v>
      </c>
      <c r="E12" s="13">
        <v>12.471399214605174</v>
      </c>
      <c r="F12" s="13">
        <v>10.904514150526191</v>
      </c>
      <c r="G12" s="13">
        <v>11.491229860309105</v>
      </c>
      <c r="H12" s="13">
        <v>11.51388925915672</v>
      </c>
      <c r="I12" s="13">
        <v>11.438291057439987</v>
      </c>
      <c r="J12" s="13">
        <v>11.189989123031939</v>
      </c>
      <c r="K12" s="13">
        <v>10.999937105550437</v>
      </c>
      <c r="L12" s="13">
        <v>10.905891778238153</v>
      </c>
    </row>
    <row r="13" spans="1:12" x14ac:dyDescent="0.25">
      <c r="A13" s="61" t="s">
        <v>137</v>
      </c>
      <c r="B13" s="64">
        <v>17</v>
      </c>
      <c r="C13" s="13">
        <v>16.775862471273157</v>
      </c>
      <c r="D13" s="13">
        <v>12.184660911766416</v>
      </c>
      <c r="E13" s="13">
        <v>9.1440879616209649</v>
      </c>
      <c r="F13" s="13">
        <v>12.416321782095004</v>
      </c>
      <c r="G13" s="13">
        <v>10.93758120346185</v>
      </c>
      <c r="H13" s="13">
        <v>11.309259690970238</v>
      </c>
      <c r="I13" s="13">
        <v>11.315080783376359</v>
      </c>
      <c r="J13" s="13">
        <v>11.270417017268029</v>
      </c>
      <c r="K13" s="13">
        <v>11.052318392388933</v>
      </c>
      <c r="L13" s="13">
        <v>10.892614434203066</v>
      </c>
    </row>
    <row r="14" spans="1:12" x14ac:dyDescent="0.25">
      <c r="A14" s="61" t="s">
        <v>138</v>
      </c>
      <c r="B14" s="64">
        <v>5</v>
      </c>
      <c r="C14" s="13">
        <v>15.744767891143692</v>
      </c>
      <c r="D14" s="13">
        <v>15.953336437236031</v>
      </c>
      <c r="E14" s="13">
        <v>11.757812490777201</v>
      </c>
      <c r="F14" s="13">
        <v>9.6145570047597335</v>
      </c>
      <c r="G14" s="13">
        <v>12.436218152932756</v>
      </c>
      <c r="H14" s="13">
        <v>10.941092503535438</v>
      </c>
      <c r="I14" s="13">
        <v>11.262150616441819</v>
      </c>
      <c r="J14" s="13">
        <v>11.256536276022638</v>
      </c>
      <c r="K14" s="13">
        <v>11.238814611483535</v>
      </c>
      <c r="L14" s="13">
        <v>11.049368358493863</v>
      </c>
    </row>
    <row r="15" spans="1:12" x14ac:dyDescent="0.25">
      <c r="A15" s="61" t="s">
        <v>139</v>
      </c>
      <c r="B15" s="64">
        <v>13</v>
      </c>
      <c r="C15" s="13">
        <v>6.4666897063771183</v>
      </c>
      <c r="D15" s="13">
        <v>14.849775565967917</v>
      </c>
      <c r="E15" s="13">
        <v>15.260235933824642</v>
      </c>
      <c r="F15" s="13">
        <v>11.583015993423613</v>
      </c>
      <c r="G15" s="13">
        <v>9.9226094641377358</v>
      </c>
      <c r="H15" s="13">
        <v>12.318860625818145</v>
      </c>
      <c r="I15" s="13">
        <v>10.918758706716908</v>
      </c>
      <c r="J15" s="13">
        <v>11.186283185233497</v>
      </c>
      <c r="K15" s="13">
        <v>11.183678648718036</v>
      </c>
      <c r="L15" s="13">
        <v>11.184277877614274</v>
      </c>
    </row>
    <row r="16" spans="1:12" x14ac:dyDescent="0.25">
      <c r="A16" s="61" t="s">
        <v>140</v>
      </c>
      <c r="B16" s="64">
        <v>11</v>
      </c>
      <c r="C16" s="13">
        <v>12.635515410226212</v>
      </c>
      <c r="D16" s="13">
        <v>7.5557884466175524</v>
      </c>
      <c r="E16" s="13">
        <v>14.179238818675627</v>
      </c>
      <c r="F16" s="13">
        <v>14.853584926551743</v>
      </c>
      <c r="G16" s="13">
        <v>11.522704830613769</v>
      </c>
      <c r="H16" s="13">
        <v>10.113316360925056</v>
      </c>
      <c r="I16" s="13">
        <v>12.289330284859144</v>
      </c>
      <c r="J16" s="13">
        <v>10.951780140231618</v>
      </c>
      <c r="K16" s="13">
        <v>11.179033135029069</v>
      </c>
      <c r="L16" s="13">
        <v>11.187422912638514</v>
      </c>
    </row>
    <row r="17" spans="1:12" x14ac:dyDescent="0.25">
      <c r="A17" s="61" t="s">
        <v>141</v>
      </c>
      <c r="B17" s="64">
        <v>11</v>
      </c>
      <c r="C17" s="13">
        <v>10.891252474473001</v>
      </c>
      <c r="D17" s="13">
        <v>12.421781211448295</v>
      </c>
      <c r="E17" s="13">
        <v>8.42083733603355</v>
      </c>
      <c r="F17" s="13">
        <v>13.893461476098885</v>
      </c>
      <c r="G17" s="13">
        <v>14.583129310282269</v>
      </c>
      <c r="H17" s="13">
        <v>11.463655890215414</v>
      </c>
      <c r="I17" s="13">
        <v>10.336627666766983</v>
      </c>
      <c r="J17" s="13">
        <v>12.336081730258323</v>
      </c>
      <c r="K17" s="13">
        <v>11.053782916077024</v>
      </c>
      <c r="L17" s="13">
        <v>11.248164022637457</v>
      </c>
    </row>
    <row r="18" spans="1:12" x14ac:dyDescent="0.25">
      <c r="A18" s="61" t="s">
        <v>142</v>
      </c>
      <c r="B18" s="64">
        <v>15</v>
      </c>
      <c r="C18" s="13">
        <v>11.31293363944218</v>
      </c>
      <c r="D18" s="13">
        <v>10.85725507384975</v>
      </c>
      <c r="E18" s="13">
        <v>12.323154579373046</v>
      </c>
      <c r="F18" s="13">
        <v>9.2807987232250913</v>
      </c>
      <c r="G18" s="13">
        <v>13.750780773702516</v>
      </c>
      <c r="H18" s="13">
        <v>14.330703403780438</v>
      </c>
      <c r="I18" s="13">
        <v>11.48515961549303</v>
      </c>
      <c r="J18" s="13">
        <v>10.568529543668101</v>
      </c>
      <c r="K18" s="13">
        <v>12.42736300856274</v>
      </c>
      <c r="L18" s="13">
        <v>11.199668773312133</v>
      </c>
    </row>
    <row r="19" spans="1:12" x14ac:dyDescent="0.25">
      <c r="A19" s="61" t="s">
        <v>143</v>
      </c>
      <c r="B19" s="64">
        <v>14</v>
      </c>
      <c r="C19" s="13">
        <v>14.566977214758992</v>
      </c>
      <c r="D19" s="13">
        <v>11.577687384014192</v>
      </c>
      <c r="E19" s="13">
        <v>10.8811620250255</v>
      </c>
      <c r="F19" s="13">
        <v>12.495405333374269</v>
      </c>
      <c r="G19" s="13">
        <v>10.024738348733006</v>
      </c>
      <c r="H19" s="13">
        <v>13.632517062787779</v>
      </c>
      <c r="I19" s="13">
        <v>14.214283300631196</v>
      </c>
      <c r="J19" s="13">
        <v>11.584492926203364</v>
      </c>
      <c r="K19" s="13">
        <v>10.82827652929274</v>
      </c>
      <c r="L19" s="13">
        <v>12.572982208347733</v>
      </c>
    </row>
    <row r="20" spans="1:12" x14ac:dyDescent="0.25">
      <c r="A20" s="61" t="s">
        <v>144</v>
      </c>
      <c r="B20" s="64">
        <v>9</v>
      </c>
      <c r="C20" s="13">
        <v>14.090465578639785</v>
      </c>
      <c r="D20" s="13">
        <v>14.196421338918256</v>
      </c>
      <c r="E20" s="13">
        <v>11.777568463974484</v>
      </c>
      <c r="F20" s="13">
        <v>11.087356075803115</v>
      </c>
      <c r="G20" s="13">
        <v>12.654637788101882</v>
      </c>
      <c r="H20" s="13">
        <v>10.518021549304949</v>
      </c>
      <c r="I20" s="13">
        <v>13.547820845644363</v>
      </c>
      <c r="J20" s="13">
        <v>14.125958504329255</v>
      </c>
      <c r="K20" s="13">
        <v>11.687806970236521</v>
      </c>
      <c r="L20" s="13">
        <v>11.05695315040585</v>
      </c>
    </row>
    <row r="21" spans="1:12" x14ac:dyDescent="0.25">
      <c r="A21" s="61" t="s">
        <v>145</v>
      </c>
      <c r="B21" s="64">
        <v>12</v>
      </c>
      <c r="C21" s="13">
        <v>9.5457010395873336</v>
      </c>
      <c r="D21" s="13">
        <v>14.180840451614754</v>
      </c>
      <c r="E21" s="13">
        <v>13.965144429142216</v>
      </c>
      <c r="F21" s="13">
        <v>12.197457411786608</v>
      </c>
      <c r="G21" s="13">
        <v>11.376706874147828</v>
      </c>
      <c r="H21" s="13">
        <v>12.745425986658306</v>
      </c>
      <c r="I21" s="13">
        <v>10.992533448877753</v>
      </c>
      <c r="J21" s="13">
        <v>13.554485428305931</v>
      </c>
      <c r="K21" s="13">
        <v>14.128516429499303</v>
      </c>
      <c r="L21" s="13">
        <v>11.853711825702232</v>
      </c>
    </row>
    <row r="22" spans="1:12" x14ac:dyDescent="0.25">
      <c r="A22" s="61" t="s">
        <v>146</v>
      </c>
      <c r="B22" s="64">
        <v>9</v>
      </c>
      <c r="C22" s="13">
        <v>12.811254594660564</v>
      </c>
      <c r="D22" s="13">
        <v>10.05924831376578</v>
      </c>
      <c r="E22" s="13">
        <v>14.296555290615187</v>
      </c>
      <c r="F22" s="13">
        <v>14.068928135218785</v>
      </c>
      <c r="G22" s="13">
        <v>12.666739195688312</v>
      </c>
      <c r="H22" s="13">
        <v>11.577147767566661</v>
      </c>
      <c r="I22" s="13">
        <v>12.921863921816026</v>
      </c>
      <c r="J22" s="13">
        <v>11.461949859410215</v>
      </c>
      <c r="K22" s="13">
        <v>13.648467109406131</v>
      </c>
      <c r="L22" s="13">
        <v>14.210123623798605</v>
      </c>
    </row>
    <row r="23" spans="1:12" x14ac:dyDescent="0.25">
      <c r="A23" s="61" t="s">
        <v>147</v>
      </c>
      <c r="B23" s="64">
        <v>6</v>
      </c>
      <c r="C23" s="13">
        <v>10.403267282096666</v>
      </c>
      <c r="D23" s="13">
        <v>13.476601205145112</v>
      </c>
      <c r="E23" s="13">
        <v>10.569879655702403</v>
      </c>
      <c r="F23" s="13">
        <v>14.734893075742686</v>
      </c>
      <c r="G23" s="13">
        <v>14.283631656896562</v>
      </c>
      <c r="H23" s="13">
        <v>12.955608737508513</v>
      </c>
      <c r="I23" s="13">
        <v>11.865786955508959</v>
      </c>
      <c r="J23" s="13">
        <v>13.165514359865165</v>
      </c>
      <c r="K23" s="13">
        <v>11.941679822632306</v>
      </c>
      <c r="L23" s="13">
        <v>13.823174896583476</v>
      </c>
    </row>
    <row r="24" spans="1:12" x14ac:dyDescent="0.25">
      <c r="A24" s="61" t="s">
        <v>148</v>
      </c>
      <c r="B24" s="64">
        <v>5</v>
      </c>
      <c r="C24" s="13">
        <v>8.0263168788908779</v>
      </c>
      <c r="D24" s="13">
        <v>11.569873296263969</v>
      </c>
      <c r="E24" s="13">
        <v>14.116813601460555</v>
      </c>
      <c r="F24" s="13">
        <v>11.505167321559725</v>
      </c>
      <c r="G24" s="13">
        <v>15.37612512644837</v>
      </c>
      <c r="H24" s="13">
        <v>14.38523162719784</v>
      </c>
      <c r="I24" s="13">
        <v>13.340859891069861</v>
      </c>
      <c r="J24" s="13">
        <v>12.25223665086375</v>
      </c>
      <c r="K24" s="13">
        <v>13.517670119901659</v>
      </c>
      <c r="L24" s="13">
        <v>12.481780509944716</v>
      </c>
    </row>
    <row r="25" spans="1:12" x14ac:dyDescent="0.25">
      <c r="A25" s="61" t="s">
        <v>149</v>
      </c>
      <c r="B25" s="64">
        <v>9</v>
      </c>
      <c r="C25" s="13">
        <v>7.2764350446932031</v>
      </c>
      <c r="D25" s="13">
        <v>9.9740837702005045</v>
      </c>
      <c r="E25" s="13">
        <v>12.566210828843396</v>
      </c>
      <c r="F25" s="13">
        <v>15.01587105806464</v>
      </c>
      <c r="G25" s="13">
        <v>12.700100823088283</v>
      </c>
      <c r="H25" s="13">
        <v>15.290278552431634</v>
      </c>
      <c r="I25" s="13">
        <v>14.324228925670653</v>
      </c>
      <c r="J25" s="13">
        <v>13.602641639952793</v>
      </c>
      <c r="K25" s="13">
        <v>12.539729839883107</v>
      </c>
      <c r="L25" s="13">
        <v>13.674969539022468</v>
      </c>
    </row>
    <row r="26" spans="1:12" x14ac:dyDescent="0.25">
      <c r="A26" s="61" t="s">
        <v>150</v>
      </c>
      <c r="B26" s="64">
        <v>10</v>
      </c>
      <c r="C26" s="13">
        <v>12.264239355912268</v>
      </c>
      <c r="D26" s="13">
        <v>10.204231623112301</v>
      </c>
      <c r="E26" s="13">
        <v>12.040190961609039</v>
      </c>
      <c r="F26" s="13">
        <v>14.686194398424815</v>
      </c>
      <c r="G26" s="13">
        <v>16.423609661133813</v>
      </c>
      <c r="H26" s="13">
        <v>13.901441960216122</v>
      </c>
      <c r="I26" s="13">
        <v>15.665036552003635</v>
      </c>
      <c r="J26" s="13">
        <v>14.813693026102573</v>
      </c>
      <c r="K26" s="13">
        <v>14.374862548392366</v>
      </c>
      <c r="L26" s="13">
        <v>13.511064522323764</v>
      </c>
    </row>
    <row r="27" spans="1:12" x14ac:dyDescent="0.25">
      <c r="A27" s="61" t="s">
        <v>151</v>
      </c>
      <c r="B27" s="64">
        <v>11</v>
      </c>
      <c r="C27" s="13">
        <v>12.449045637550316</v>
      </c>
      <c r="D27" s="13">
        <v>13.617281027715789</v>
      </c>
      <c r="E27" s="13">
        <v>12.272133209038561</v>
      </c>
      <c r="F27" s="13">
        <v>14.383875440343349</v>
      </c>
      <c r="G27" s="13">
        <v>16.394500699641164</v>
      </c>
      <c r="H27" s="13">
        <v>16.617940153451915</v>
      </c>
      <c r="I27" s="13">
        <v>14.91997824912559</v>
      </c>
      <c r="J27" s="13">
        <v>15.937313665142158</v>
      </c>
      <c r="K27" s="13">
        <v>15.236341180795527</v>
      </c>
      <c r="L27" s="13">
        <v>15.011490883937904</v>
      </c>
    </row>
    <row r="28" spans="1:12" x14ac:dyDescent="0.25">
      <c r="A28" s="61" t="s">
        <v>152</v>
      </c>
      <c r="B28" s="64">
        <v>16</v>
      </c>
      <c r="C28" s="13">
        <v>12.664813127267179</v>
      </c>
      <c r="D28" s="13">
        <v>13.693375530553443</v>
      </c>
      <c r="E28" s="13">
        <v>14.337105717528733</v>
      </c>
      <c r="F28" s="13">
        <v>14.558476682180814</v>
      </c>
      <c r="G28" s="13">
        <v>16.219452357884865</v>
      </c>
      <c r="H28" s="13">
        <v>16.686915513999729</v>
      </c>
      <c r="I28" s="13">
        <v>16.782019517295588</v>
      </c>
      <c r="J28" s="13">
        <v>15.603654277841429</v>
      </c>
      <c r="K28" s="13">
        <v>16.122264967045218</v>
      </c>
      <c r="L28" s="13">
        <v>15.62513317901373</v>
      </c>
    </row>
    <row r="29" spans="1:12" x14ac:dyDescent="0.25">
      <c r="A29" s="61" t="s">
        <v>153</v>
      </c>
      <c r="B29" s="64">
        <v>17</v>
      </c>
      <c r="C29" s="13">
        <v>15.519468562609864</v>
      </c>
      <c r="D29" s="13">
        <v>13.747788341321868</v>
      </c>
      <c r="E29" s="13">
        <v>14.498530208723741</v>
      </c>
      <c r="F29" s="13">
        <v>15.93615061794206</v>
      </c>
      <c r="G29" s="13">
        <v>16.453310619978982</v>
      </c>
      <c r="H29" s="13">
        <v>16.624713645779476</v>
      </c>
      <c r="I29" s="13">
        <v>16.888200652032367</v>
      </c>
      <c r="J29" s="13">
        <v>16.922088793988959</v>
      </c>
      <c r="K29" s="13">
        <v>16.047669388719694</v>
      </c>
      <c r="L29" s="13">
        <v>16.335227720346158</v>
      </c>
    </row>
    <row r="30" spans="1:12" x14ac:dyDescent="0.25">
      <c r="A30" s="61" t="s">
        <v>154</v>
      </c>
      <c r="B30" s="64">
        <v>19</v>
      </c>
      <c r="C30" s="13">
        <v>16.309154727401221</v>
      </c>
      <c r="D30" s="13">
        <v>15.4474996234191</v>
      </c>
      <c r="E30" s="13">
        <v>14.570129149113832</v>
      </c>
      <c r="F30" s="13">
        <v>16.237695111400122</v>
      </c>
      <c r="G30" s="13">
        <v>17.457664788293076</v>
      </c>
      <c r="H30" s="13">
        <v>16.880010096594955</v>
      </c>
      <c r="I30" s="13">
        <v>16.974803235794404</v>
      </c>
      <c r="J30" s="13">
        <v>17.087499614272573</v>
      </c>
      <c r="K30" s="13">
        <v>17.043004834923387</v>
      </c>
      <c r="L30" s="13">
        <v>16.455822503519773</v>
      </c>
    </row>
    <row r="31" spans="1:12" x14ac:dyDescent="0.25">
      <c r="A31" s="61" t="s">
        <v>155</v>
      </c>
      <c r="B31" s="64">
        <v>14</v>
      </c>
      <c r="C31" s="13">
        <v>18.026798142451543</v>
      </c>
      <c r="D31" s="13">
        <v>16.368999845079994</v>
      </c>
      <c r="E31" s="13">
        <v>15.824029609705555</v>
      </c>
      <c r="F31" s="13">
        <v>16.511589707946246</v>
      </c>
      <c r="G31" s="13">
        <v>17.964741155412064</v>
      </c>
      <c r="H31" s="13">
        <v>17.796450885454792</v>
      </c>
      <c r="I31" s="13">
        <v>17.391041782228388</v>
      </c>
      <c r="J31" s="13">
        <v>17.417536408130175</v>
      </c>
      <c r="K31" s="13">
        <v>17.390738408031769</v>
      </c>
      <c r="L31" s="13">
        <v>17.390874250397111</v>
      </c>
    </row>
    <row r="32" spans="1:12" x14ac:dyDescent="0.25">
      <c r="A32" s="61" t="s">
        <v>156</v>
      </c>
      <c r="B32" s="64">
        <v>23</v>
      </c>
      <c r="C32" s="13">
        <v>15.442024024330877</v>
      </c>
      <c r="D32" s="13">
        <v>17.565746837468922</v>
      </c>
      <c r="E32" s="13">
        <v>16.608283207394571</v>
      </c>
      <c r="F32" s="13">
        <v>17.3163636387937</v>
      </c>
      <c r="G32" s="13">
        <v>18.132667256527025</v>
      </c>
      <c r="H32" s="13">
        <v>18.206614101447201</v>
      </c>
      <c r="I32" s="13">
        <v>18.055856485715449</v>
      </c>
      <c r="J32" s="13">
        <v>17.715551507891323</v>
      </c>
      <c r="K32" s="13">
        <v>17.66952351381347</v>
      </c>
      <c r="L32" s="13">
        <v>17.639221321765266</v>
      </c>
    </row>
    <row r="33" spans="1:12" x14ac:dyDescent="0.25">
      <c r="A33" s="61" t="s">
        <v>157</v>
      </c>
      <c r="B33" s="64">
        <v>14</v>
      </c>
      <c r="C33" s="13">
        <v>20.822685719715778</v>
      </c>
      <c r="D33" s="13">
        <v>16.42870417690969</v>
      </c>
      <c r="E33" s="13">
        <v>17.538143578018385</v>
      </c>
      <c r="F33" s="13">
        <v>18.009017501125879</v>
      </c>
      <c r="G33" s="13">
        <v>18.711450437991083</v>
      </c>
      <c r="H33" s="13">
        <v>18.391922444653662</v>
      </c>
      <c r="I33" s="13">
        <v>18.468375472158815</v>
      </c>
      <c r="J33" s="13">
        <v>18.290527368895244</v>
      </c>
      <c r="K33" s="13">
        <v>17.971435786237354</v>
      </c>
      <c r="L33" s="13">
        <v>17.949615556740703</v>
      </c>
    </row>
    <row r="34" spans="1:12" x14ac:dyDescent="0.25">
      <c r="A34" s="61" t="s">
        <v>158</v>
      </c>
      <c r="B34" s="64">
        <v>23</v>
      </c>
      <c r="C34" s="13">
        <v>15.534049679991597</v>
      </c>
      <c r="D34" s="13">
        <v>19.676815986383485</v>
      </c>
      <c r="E34" s="13">
        <v>17.000224648228716</v>
      </c>
      <c r="F34" s="13">
        <v>18.49659696638593</v>
      </c>
      <c r="G34" s="13">
        <v>19.098409599716106</v>
      </c>
      <c r="H34" s="13">
        <v>18.696347278977477</v>
      </c>
      <c r="I34" s="13">
        <v>18.485585762316301</v>
      </c>
      <c r="J34" s="13">
        <v>18.508471732543253</v>
      </c>
      <c r="K34" s="13">
        <v>18.314577197849943</v>
      </c>
      <c r="L34" s="13">
        <v>18.070640326974313</v>
      </c>
    </row>
    <row r="35" spans="1:12" x14ac:dyDescent="0.25">
      <c r="A35" s="61" t="s">
        <v>159</v>
      </c>
      <c r="B35" s="64">
        <v>27</v>
      </c>
      <c r="C35" s="13">
        <v>21.417947427842311</v>
      </c>
      <c r="D35" s="13">
        <v>16.3586626426214</v>
      </c>
      <c r="E35" s="13">
        <v>19.014647332778367</v>
      </c>
      <c r="F35" s="13">
        <v>18.197037987418355</v>
      </c>
      <c r="G35" s="13">
        <v>19.253359446058674</v>
      </c>
      <c r="H35" s="13">
        <v>18.926088871157575</v>
      </c>
      <c r="I35" s="13">
        <v>18.614227079889297</v>
      </c>
      <c r="J35" s="13">
        <v>18.415139927138085</v>
      </c>
      <c r="K35" s="13">
        <v>18.410314261938549</v>
      </c>
      <c r="L35" s="13">
        <v>18.257270428399035</v>
      </c>
    </row>
    <row r="36" spans="1:12" x14ac:dyDescent="0.25">
      <c r="A36" s="61" t="s">
        <v>160</v>
      </c>
      <c r="B36" s="64">
        <v>20</v>
      </c>
      <c r="C36" s="13">
        <v>23.981580956949532</v>
      </c>
      <c r="D36" s="13">
        <v>20.183011227005771</v>
      </c>
      <c r="E36" s="13">
        <v>16.739406673566638</v>
      </c>
      <c r="F36" s="13">
        <v>19.312750464748532</v>
      </c>
      <c r="G36" s="13">
        <v>18.916634297202325</v>
      </c>
      <c r="H36" s="13">
        <v>18.830160255257258</v>
      </c>
      <c r="I36" s="13">
        <v>18.637707432033217</v>
      </c>
      <c r="J36" s="13">
        <v>18.334085739262036</v>
      </c>
      <c r="K36" s="13">
        <v>18.167194779121346</v>
      </c>
      <c r="L36" s="13">
        <v>18.176055564669113</v>
      </c>
    </row>
    <row r="37" spans="1:12" x14ac:dyDescent="0.25">
      <c r="A37" s="61" t="s">
        <v>161</v>
      </c>
      <c r="B37" s="64">
        <v>23</v>
      </c>
      <c r="C37" s="13">
        <v>19.71656468569811</v>
      </c>
      <c r="D37" s="13">
        <v>22.181642514917666</v>
      </c>
      <c r="E37" s="13">
        <v>19.432143654067779</v>
      </c>
      <c r="F37" s="13">
        <v>17.722071749287892</v>
      </c>
      <c r="G37" s="13">
        <v>19.632286698240236</v>
      </c>
      <c r="H37" s="13">
        <v>18.728672656512906</v>
      </c>
      <c r="I37" s="13">
        <v>18.582690090201318</v>
      </c>
      <c r="J37" s="13">
        <v>18.414308039553603</v>
      </c>
      <c r="K37" s="13">
        <v>18.15867163336015</v>
      </c>
      <c r="L37" s="13">
        <v>18.03326689775658</v>
      </c>
    </row>
    <row r="38" spans="1:12" x14ac:dyDescent="0.25">
      <c r="A38" s="61" t="s">
        <v>162</v>
      </c>
      <c r="B38" s="64">
        <v>23</v>
      </c>
      <c r="C38" s="13">
        <v>21.799271910992736</v>
      </c>
      <c r="D38" s="13">
        <v>19.159830234758267</v>
      </c>
      <c r="E38" s="13">
        <v>20.721392717658663</v>
      </c>
      <c r="F38" s="13">
        <v>19.233764849800451</v>
      </c>
      <c r="G38" s="13">
        <v>18.126283496335972</v>
      </c>
      <c r="H38" s="13">
        <v>18.94385335064926</v>
      </c>
      <c r="I38" s="13">
        <v>18.291832935521999</v>
      </c>
      <c r="J38" s="13">
        <v>18.072135101809</v>
      </c>
      <c r="K38" s="13">
        <v>17.958048668390322</v>
      </c>
      <c r="L38" s="13">
        <v>17.754501587884285</v>
      </c>
    </row>
    <row r="39" spans="1:12" x14ac:dyDescent="0.25">
      <c r="A39" s="61" t="s">
        <v>163</v>
      </c>
      <c r="B39" s="64">
        <v>21</v>
      </c>
      <c r="C39" s="13">
        <v>21.751079488286265</v>
      </c>
      <c r="D39" s="13">
        <v>20.969533911964124</v>
      </c>
      <c r="E39" s="13">
        <v>18.753678741796872</v>
      </c>
      <c r="F39" s="13">
        <v>20.303806627457909</v>
      </c>
      <c r="G39" s="13">
        <v>19.11075377660374</v>
      </c>
      <c r="H39" s="13">
        <v>17.850718213446342</v>
      </c>
      <c r="I39" s="13">
        <v>18.469092608574126</v>
      </c>
      <c r="J39" s="13">
        <v>17.939220266236024</v>
      </c>
      <c r="K39" s="13">
        <v>17.7173739448024</v>
      </c>
      <c r="L39" s="13">
        <v>17.649590464495247</v>
      </c>
    </row>
    <row r="40" spans="1:12" x14ac:dyDescent="0.25">
      <c r="A40" s="61" t="s">
        <v>164</v>
      </c>
      <c r="B40" s="64">
        <v>17</v>
      </c>
      <c r="C40" s="13">
        <v>20.711929044900643</v>
      </c>
      <c r="D40" s="13">
        <v>20.827924548562137</v>
      </c>
      <c r="E40" s="13">
        <v>20.26682413636669</v>
      </c>
      <c r="F40" s="13">
        <v>18.813159497381633</v>
      </c>
      <c r="G40" s="13">
        <v>19.929210991158381</v>
      </c>
      <c r="H40" s="13">
        <v>18.466762659066802</v>
      </c>
      <c r="I40" s="13">
        <v>17.565619022315826</v>
      </c>
      <c r="J40" s="13">
        <v>18.012952436590631</v>
      </c>
      <c r="K40" s="13">
        <v>17.597625254341558</v>
      </c>
      <c r="L40" s="13">
        <v>17.39325139450489</v>
      </c>
    </row>
    <row r="41" spans="1:12" x14ac:dyDescent="0.25">
      <c r="A41" s="61" t="s">
        <v>165</v>
      </c>
      <c r="B41" s="64">
        <v>19</v>
      </c>
      <c r="C41" s="13">
        <v>16.896210696889973</v>
      </c>
      <c r="D41" s="13">
        <v>20.249778435723428</v>
      </c>
      <c r="E41" s="13">
        <v>19.975617520250516</v>
      </c>
      <c r="F41" s="13">
        <v>19.919121980861213</v>
      </c>
      <c r="G41" s="13">
        <v>18.628192833489685</v>
      </c>
      <c r="H41" s="13">
        <v>19.059112067114267</v>
      </c>
      <c r="I41" s="13">
        <v>17.830839360490856</v>
      </c>
      <c r="J41" s="13">
        <v>17.142626028761129</v>
      </c>
      <c r="K41" s="13">
        <v>17.502985647843595</v>
      </c>
      <c r="L41" s="13">
        <v>17.174359479419316</v>
      </c>
    </row>
    <row r="42" spans="1:12" x14ac:dyDescent="0.25">
      <c r="A42" s="61" t="s">
        <v>166</v>
      </c>
      <c r="B42" s="64">
        <v>26</v>
      </c>
      <c r="C42" s="13">
        <v>18.565230382025199</v>
      </c>
      <c r="D42" s="13">
        <v>16.825399792156233</v>
      </c>
      <c r="E42" s="13">
        <v>19.880787419280253</v>
      </c>
      <c r="F42" s="13">
        <v>19.679862837693157</v>
      </c>
      <c r="G42" s="13">
        <v>19.625509155546304</v>
      </c>
      <c r="H42" s="13">
        <v>18.135587200047738</v>
      </c>
      <c r="I42" s="13">
        <v>18.462107664695523</v>
      </c>
      <c r="J42" s="13">
        <v>17.364202697484775</v>
      </c>
      <c r="K42" s="13">
        <v>16.851363769344637</v>
      </c>
      <c r="L42" s="13">
        <v>17.154693429487516</v>
      </c>
    </row>
    <row r="43" spans="1:12" x14ac:dyDescent="0.25">
      <c r="A43" s="61" t="s">
        <v>167</v>
      </c>
      <c r="B43" s="64">
        <v>26</v>
      </c>
      <c r="C43" s="13">
        <v>24.096057480650284</v>
      </c>
      <c r="D43" s="13">
        <v>18.009408408157878</v>
      </c>
      <c r="E43" s="13">
        <v>16.59249978427107</v>
      </c>
      <c r="F43" s="13">
        <v>19.668026787367765</v>
      </c>
      <c r="G43" s="13">
        <v>19.226432639503834</v>
      </c>
      <c r="H43" s="13">
        <v>18.881226389082592</v>
      </c>
      <c r="I43" s="13">
        <v>17.586442850889778</v>
      </c>
      <c r="J43" s="13">
        <v>17.812994149977236</v>
      </c>
      <c r="K43" s="13">
        <v>16.846399296405352</v>
      </c>
      <c r="L43" s="13">
        <v>16.459934247543494</v>
      </c>
    </row>
    <row r="44" spans="1:12" x14ac:dyDescent="0.25">
      <c r="A44" s="61" t="s">
        <v>168</v>
      </c>
      <c r="B44" s="64">
        <v>10</v>
      </c>
      <c r="C44" s="13">
        <v>23.84172283580854</v>
      </c>
      <c r="D44" s="13">
        <v>22.669647181020579</v>
      </c>
      <c r="E44" s="13">
        <v>17.597003319194666</v>
      </c>
      <c r="F44" s="13">
        <v>16.670354358542532</v>
      </c>
      <c r="G44" s="13">
        <v>19.444979239383574</v>
      </c>
      <c r="H44" s="13">
        <v>18.601534308796811</v>
      </c>
      <c r="I44" s="13">
        <v>18.31253903456663</v>
      </c>
      <c r="J44" s="13">
        <v>17.144450158957959</v>
      </c>
      <c r="K44" s="13">
        <v>17.326987017755521</v>
      </c>
      <c r="L44" s="13">
        <v>16.464853187851233</v>
      </c>
    </row>
    <row r="45" spans="1:12" x14ac:dyDescent="0.25">
      <c r="A45" s="61" t="s">
        <v>169</v>
      </c>
      <c r="B45" s="64">
        <v>19</v>
      </c>
      <c r="C45" s="13">
        <v>11.118322933632287</v>
      </c>
      <c r="D45" s="13">
        <v>22.301761419572994</v>
      </c>
      <c r="E45" s="13">
        <v>21.650317855956633</v>
      </c>
      <c r="F45" s="13">
        <v>17.538232102160375</v>
      </c>
      <c r="G45" s="13">
        <v>16.716133831291256</v>
      </c>
      <c r="H45" s="13">
        <v>19.030465490709588</v>
      </c>
      <c r="I45" s="13">
        <v>18.143201561737179</v>
      </c>
      <c r="J45" s="13">
        <v>17.869482692679718</v>
      </c>
      <c r="K45" s="13">
        <v>16.828056334924334</v>
      </c>
      <c r="L45" s="13">
        <v>16.98815731820816</v>
      </c>
    </row>
    <row r="46" spans="1:12" x14ac:dyDescent="0.25">
      <c r="A46" s="61" t="s">
        <v>170</v>
      </c>
      <c r="B46" s="64">
        <v>17</v>
      </c>
      <c r="C46" s="13">
        <v>18.540171002805078</v>
      </c>
      <c r="D46" s="13">
        <v>11.820286395490358</v>
      </c>
      <c r="E46" s="13">
        <v>21.045145171882787</v>
      </c>
      <c r="F46" s="13">
        <v>20.998256285783889</v>
      </c>
      <c r="G46" s="13">
        <v>17.358527711999582</v>
      </c>
      <c r="H46" s="13">
        <v>16.4230728968252</v>
      </c>
      <c r="I46" s="13">
        <v>18.576105951173002</v>
      </c>
      <c r="J46" s="13">
        <v>17.656620688478291</v>
      </c>
      <c r="K46" s="13">
        <v>17.408899987168017</v>
      </c>
      <c r="L46" s="13">
        <v>16.478179963833043</v>
      </c>
    </row>
    <row r="47" spans="1:12" x14ac:dyDescent="0.25">
      <c r="A47" s="61" t="s">
        <v>171</v>
      </c>
      <c r="B47" s="64">
        <v>17</v>
      </c>
      <c r="C47" s="13">
        <v>16.626270420319507</v>
      </c>
      <c r="D47" s="13">
        <v>18.164090033563753</v>
      </c>
      <c r="E47" s="13">
        <v>12.328023012946268</v>
      </c>
      <c r="F47" s="13">
        <v>20.342214224144303</v>
      </c>
      <c r="G47" s="13">
        <v>20.48091185199684</v>
      </c>
      <c r="H47" s="13">
        <v>17.008798831797428</v>
      </c>
      <c r="I47" s="13">
        <v>16.192344488413838</v>
      </c>
      <c r="J47" s="13">
        <v>18.201353748656238</v>
      </c>
      <c r="K47" s="13">
        <v>17.286384113978468</v>
      </c>
      <c r="L47" s="13">
        <v>17.057259941446222</v>
      </c>
    </row>
    <row r="48" spans="1:12" x14ac:dyDescent="0.25">
      <c r="A48" s="61" t="s">
        <v>172</v>
      </c>
      <c r="B48" s="64">
        <v>18</v>
      </c>
      <c r="C48" s="13">
        <v>16.269416360004914</v>
      </c>
      <c r="D48" s="13">
        <v>16.273283437880181</v>
      </c>
      <c r="E48" s="13">
        <v>17.895867940123122</v>
      </c>
      <c r="F48" s="13">
        <v>12.934548382161756</v>
      </c>
      <c r="G48" s="13">
        <v>19.79222849468297</v>
      </c>
      <c r="H48" s="13">
        <v>19.853333467132497</v>
      </c>
      <c r="I48" s="13">
        <v>16.711774548287476</v>
      </c>
      <c r="J48" s="13">
        <v>15.990358080925228</v>
      </c>
      <c r="K48" s="13">
        <v>17.888869275394473</v>
      </c>
      <c r="L48" s="13">
        <v>16.975548823504109</v>
      </c>
    </row>
    <row r="49" spans="1:12" x14ac:dyDescent="0.25">
      <c r="A49" s="61" t="s">
        <v>173</v>
      </c>
      <c r="B49" s="64">
        <v>20</v>
      </c>
      <c r="C49" s="13">
        <v>17.092809558328803</v>
      </c>
      <c r="D49" s="13">
        <v>15.803475520173137</v>
      </c>
      <c r="E49" s="13">
        <v>16.053241770725847</v>
      </c>
      <c r="F49" s="13">
        <v>17.966435685070635</v>
      </c>
      <c r="G49" s="13">
        <v>13.467839196144599</v>
      </c>
      <c r="H49" s="13">
        <v>19.218770913283993</v>
      </c>
      <c r="I49" s="13">
        <v>19.422479656541771</v>
      </c>
      <c r="J49" s="13">
        <v>16.523094074016299</v>
      </c>
      <c r="K49" s="13">
        <v>15.888751752135116</v>
      </c>
      <c r="L49" s="13">
        <v>17.690787283256693</v>
      </c>
    </row>
    <row r="50" spans="1:12" x14ac:dyDescent="0.25">
      <c r="A50" s="61" t="s">
        <v>174</v>
      </c>
      <c r="B50" s="64">
        <v>9</v>
      </c>
      <c r="C50" s="13">
        <v>18.91001628084415</v>
      </c>
      <c r="D50" s="13">
        <v>16.356163010323261</v>
      </c>
      <c r="E50" s="13">
        <v>15.40629794028769</v>
      </c>
      <c r="F50" s="13">
        <v>16.027586257509792</v>
      </c>
      <c r="G50" s="13">
        <v>17.941341903027777</v>
      </c>
      <c r="H50" s="13">
        <v>13.628562787385118</v>
      </c>
      <c r="I50" s="13">
        <v>18.684657076981487</v>
      </c>
      <c r="J50" s="13">
        <v>18.966495957143675</v>
      </c>
      <c r="K50" s="13">
        <v>16.296719028253065</v>
      </c>
      <c r="L50" s="13">
        <v>15.734248996272601</v>
      </c>
    </row>
    <row r="51" spans="1:12" x14ac:dyDescent="0.25">
      <c r="A51" s="61" t="s">
        <v>175</v>
      </c>
      <c r="B51" s="64">
        <v>9</v>
      </c>
      <c r="C51" s="13">
        <v>9.990861695451775</v>
      </c>
      <c r="D51" s="13">
        <v>18.167392705214841</v>
      </c>
      <c r="E51" s="13">
        <v>15.894875529263697</v>
      </c>
      <c r="F51" s="13">
        <v>15.424230781294476</v>
      </c>
      <c r="G51" s="13">
        <v>16.101018016764531</v>
      </c>
      <c r="H51" s="13">
        <v>17.766025680868132</v>
      </c>
      <c r="I51" s="13">
        <v>13.836497964397935</v>
      </c>
      <c r="J51" s="13">
        <v>18.317639070089204</v>
      </c>
      <c r="K51" s="13">
        <v>18.671809414810461</v>
      </c>
      <c r="L51" s="13">
        <v>16.188699665890901</v>
      </c>
    </row>
    <row r="52" spans="1:12" x14ac:dyDescent="0.25">
      <c r="A52" s="61" t="s">
        <v>176</v>
      </c>
      <c r="B52" s="64">
        <v>11</v>
      </c>
      <c r="C52" s="13">
        <v>9.785883602140462</v>
      </c>
      <c r="D52" s="13">
        <v>10.849946498072704</v>
      </c>
      <c r="E52" s="13">
        <v>17.710257764605782</v>
      </c>
      <c r="F52" s="13">
        <v>15.895545516375872</v>
      </c>
      <c r="G52" s="13">
        <v>15.582805465888706</v>
      </c>
      <c r="H52" s="13">
        <v>16.03963241291607</v>
      </c>
      <c r="I52" s="13">
        <v>17.743025717708413</v>
      </c>
      <c r="J52" s="13">
        <v>14.064466544182315</v>
      </c>
      <c r="K52" s="13">
        <v>18.110996044442647</v>
      </c>
      <c r="L52" s="13">
        <v>18.513087665329628</v>
      </c>
    </row>
    <row r="53" spans="1:12" x14ac:dyDescent="0.25">
      <c r="A53" s="61" t="s">
        <v>177</v>
      </c>
      <c r="B53" s="64">
        <v>17</v>
      </c>
      <c r="C53" s="13">
        <v>11.610436461152359</v>
      </c>
      <c r="D53" s="13">
        <v>10.361577832451166</v>
      </c>
      <c r="E53" s="13">
        <v>11.464848768209265</v>
      </c>
      <c r="F53" s="13">
        <v>17.497668458680938</v>
      </c>
      <c r="G53" s="13">
        <v>15.854083100512618</v>
      </c>
      <c r="H53" s="13">
        <v>15.441986428417529</v>
      </c>
      <c r="I53" s="13">
        <v>15.911629927936865</v>
      </c>
      <c r="J53" s="13">
        <v>17.589402116663408</v>
      </c>
      <c r="K53" s="13">
        <v>14.174646644777903</v>
      </c>
      <c r="L53" s="13">
        <v>17.829429473325149</v>
      </c>
    </row>
    <row r="54" spans="1:12" x14ac:dyDescent="0.25">
      <c r="A54" s="61" t="s">
        <v>178</v>
      </c>
      <c r="B54" s="64">
        <v>12</v>
      </c>
      <c r="C54" s="13">
        <v>16.620354156340426</v>
      </c>
      <c r="D54" s="13">
        <v>12.165432110014304</v>
      </c>
      <c r="E54" s="13">
        <v>10.872489645353669</v>
      </c>
      <c r="F54" s="13">
        <v>12.292960619544278</v>
      </c>
      <c r="G54" s="13">
        <v>17.443526931539857</v>
      </c>
      <c r="H54" s="13">
        <v>15.688612323230947</v>
      </c>
      <c r="I54" s="13">
        <v>15.404481972401728</v>
      </c>
      <c r="J54" s="13">
        <v>15.855075236920467</v>
      </c>
      <c r="K54" s="13">
        <v>17.513375721409062</v>
      </c>
      <c r="L54" s="13">
        <v>14.320935128352644</v>
      </c>
    </row>
    <row r="55" spans="1:12" x14ac:dyDescent="0.25">
      <c r="A55" s="61" t="s">
        <v>179</v>
      </c>
      <c r="B55" s="64">
        <v>15</v>
      </c>
      <c r="C55" s="13">
        <v>12.297318062593398</v>
      </c>
      <c r="D55" s="13">
        <v>16.252884752650651</v>
      </c>
      <c r="E55" s="13">
        <v>12.58489286336887</v>
      </c>
      <c r="F55" s="13">
        <v>11.576341656760427</v>
      </c>
      <c r="G55" s="13">
        <v>12.988638731436755</v>
      </c>
      <c r="H55" s="13">
        <v>17.141012558520075</v>
      </c>
      <c r="I55" s="13">
        <v>15.537665774168957</v>
      </c>
      <c r="J55" s="13">
        <v>15.327752702749956</v>
      </c>
      <c r="K55" s="13">
        <v>15.778882543571779</v>
      </c>
      <c r="L55" s="13">
        <v>17.389234620593484</v>
      </c>
    </row>
    <row r="56" spans="1:12" x14ac:dyDescent="0.25">
      <c r="A56" s="61" t="s">
        <v>180</v>
      </c>
      <c r="B56" s="64">
        <v>12</v>
      </c>
      <c r="C56" s="13">
        <v>15.165705703784633</v>
      </c>
      <c r="D56" s="13">
        <v>12.552269309958024</v>
      </c>
      <c r="E56" s="13">
        <v>16.089718018714112</v>
      </c>
      <c r="F56" s="13">
        <v>13.295289648292776</v>
      </c>
      <c r="G56" s="13">
        <v>12.287066639294666</v>
      </c>
      <c r="H56" s="13">
        <v>13.386051516121038</v>
      </c>
      <c r="I56" s="13">
        <v>16.974219021629018</v>
      </c>
      <c r="J56" s="13">
        <v>15.476778231725811</v>
      </c>
      <c r="K56" s="13">
        <v>15.34646386767049</v>
      </c>
      <c r="L56" s="13">
        <v>15.770494525930086</v>
      </c>
    </row>
    <row r="57" spans="1:12" x14ac:dyDescent="0.25">
      <c r="A57" s="61" t="s">
        <v>181</v>
      </c>
      <c r="B57" s="64">
        <v>17</v>
      </c>
      <c r="C57" s="13">
        <v>12.796385263769825</v>
      </c>
      <c r="D57" s="13">
        <v>15.222639398466772</v>
      </c>
      <c r="E57" s="13">
        <v>12.742054568426912</v>
      </c>
      <c r="F57" s="13">
        <v>16.186031325008425</v>
      </c>
      <c r="G57" s="13">
        <v>13.896496249544164</v>
      </c>
      <c r="H57" s="13">
        <v>12.577002585304092</v>
      </c>
      <c r="I57" s="13">
        <v>13.671753060031559</v>
      </c>
      <c r="J57" s="13">
        <v>16.764747223876405</v>
      </c>
      <c r="K57" s="13">
        <v>15.364254094419525</v>
      </c>
      <c r="L57" s="13">
        <v>15.288824711347528</v>
      </c>
    </row>
    <row r="58" spans="1:12" x14ac:dyDescent="0.25">
      <c r="A58" s="61" t="s">
        <v>182</v>
      </c>
      <c r="B58" s="64">
        <v>11</v>
      </c>
      <c r="C58" s="13">
        <v>17.323842018031876</v>
      </c>
      <c r="D58" s="13">
        <v>13.440249524633831</v>
      </c>
      <c r="E58" s="13">
        <v>15.276077515546563</v>
      </c>
      <c r="F58" s="13">
        <v>13.283322942885516</v>
      </c>
      <c r="G58" s="13">
        <v>16.35199375206577</v>
      </c>
      <c r="H58" s="13">
        <v>14.157920390821662</v>
      </c>
      <c r="I58" s="13">
        <v>12.863494008974028</v>
      </c>
      <c r="J58" s="13">
        <v>13.919391333790378</v>
      </c>
      <c r="K58" s="13">
        <v>16.617520390560326</v>
      </c>
      <c r="L58" s="13">
        <v>15.30327816496508</v>
      </c>
    </row>
    <row r="59" spans="1:12" x14ac:dyDescent="0.25">
      <c r="A59" s="61" t="s">
        <v>183</v>
      </c>
      <c r="B59" s="64">
        <v>15</v>
      </c>
      <c r="C59" s="13">
        <v>11.293690524057304</v>
      </c>
      <c r="D59" s="13">
        <v>17.476430566708789</v>
      </c>
      <c r="E59" s="13">
        <v>13.873122366330213</v>
      </c>
      <c r="F59" s="13">
        <v>15.596299987969326</v>
      </c>
      <c r="G59" s="13">
        <v>13.741794016255893</v>
      </c>
      <c r="H59" s="13">
        <v>16.156032109414586</v>
      </c>
      <c r="I59" s="13">
        <v>14.333538187198682</v>
      </c>
      <c r="J59" s="13">
        <v>13.043642589304108</v>
      </c>
      <c r="K59" s="13">
        <v>14.068610027943162</v>
      </c>
      <c r="L59" s="13">
        <v>16.42828842222497</v>
      </c>
    </row>
    <row r="60" spans="1:12" x14ac:dyDescent="0.25">
      <c r="A60" s="61" t="s">
        <v>184</v>
      </c>
      <c r="B60" s="64">
        <v>13</v>
      </c>
      <c r="C60" s="13">
        <v>14.966280632056366</v>
      </c>
      <c r="D60" s="13">
        <v>11.640716257451093</v>
      </c>
      <c r="E60" s="13">
        <v>17.640594645950152</v>
      </c>
      <c r="F60" s="13">
        <v>14.653688067587852</v>
      </c>
      <c r="G60" s="13">
        <v>16.011281724704109</v>
      </c>
      <c r="H60" s="13">
        <v>13.942790850043176</v>
      </c>
      <c r="I60" s="13">
        <v>16.093343122941246</v>
      </c>
      <c r="J60" s="13">
        <v>14.543282911108584</v>
      </c>
      <c r="K60" s="13">
        <v>13.276450774414556</v>
      </c>
      <c r="L60" s="13">
        <v>14.276160418670907</v>
      </c>
    </row>
    <row r="61" spans="1:12" x14ac:dyDescent="0.25">
      <c r="A61" s="61" t="s">
        <v>185</v>
      </c>
      <c r="B61" s="64">
        <v>18</v>
      </c>
      <c r="C61" s="13">
        <v>13.130442493832735</v>
      </c>
      <c r="D61" s="13">
        <v>14.882134460165522</v>
      </c>
      <c r="E61" s="13">
        <v>11.90249557529204</v>
      </c>
      <c r="F61" s="13">
        <v>18.001786533096592</v>
      </c>
      <c r="G61" s="13">
        <v>15.270153429835128</v>
      </c>
      <c r="H61" s="13">
        <v>15.999447284200762</v>
      </c>
      <c r="I61" s="13">
        <v>14.06897915935191</v>
      </c>
      <c r="J61" s="13">
        <v>15.940029485363233</v>
      </c>
      <c r="K61" s="13">
        <v>14.659913770449744</v>
      </c>
      <c r="L61" s="13">
        <v>13.417130013328078</v>
      </c>
    </row>
    <row r="62" spans="1:12" x14ac:dyDescent="0.25">
      <c r="A62" s="61" t="s">
        <v>186</v>
      </c>
      <c r="B62" s="64">
        <v>13</v>
      </c>
      <c r="C62" s="13">
        <v>18.087828783198553</v>
      </c>
      <c r="D62" s="13">
        <v>13.301586038966796</v>
      </c>
      <c r="E62" s="13">
        <v>14.896186193128496</v>
      </c>
      <c r="F62" s="13">
        <v>12.533533249950835</v>
      </c>
      <c r="G62" s="13">
        <v>18.368013224823027</v>
      </c>
      <c r="H62" s="13">
        <v>15.539218628558693</v>
      </c>
      <c r="I62" s="13">
        <v>16.044975886146588</v>
      </c>
      <c r="J62" s="13">
        <v>14.216714916375892</v>
      </c>
      <c r="K62" s="13">
        <v>15.864963109369123</v>
      </c>
      <c r="L62" s="13">
        <v>14.800770640270956</v>
      </c>
    </row>
    <row r="63" spans="1:12" x14ac:dyDescent="0.25">
      <c r="A63" s="61" t="s">
        <v>187</v>
      </c>
      <c r="B63" s="64">
        <v>21</v>
      </c>
      <c r="C63" s="13">
        <v>13.45923713026875</v>
      </c>
      <c r="D63" s="13">
        <v>18.079702492356564</v>
      </c>
      <c r="E63" s="13">
        <v>13.408655103377928</v>
      </c>
      <c r="F63" s="13">
        <v>15.146963686048046</v>
      </c>
      <c r="G63" s="13">
        <v>13.063525009611688</v>
      </c>
      <c r="H63" s="13">
        <v>18.319474735167809</v>
      </c>
      <c r="I63" s="13">
        <v>15.699786741362667</v>
      </c>
      <c r="J63" s="13">
        <v>15.998924376516243</v>
      </c>
      <c r="K63" s="13">
        <v>14.27867972353539</v>
      </c>
      <c r="L63" s="13">
        <v>15.744878814943192</v>
      </c>
    </row>
    <row r="64" spans="1:12" x14ac:dyDescent="0.25">
      <c r="A64" s="61" t="s">
        <v>188</v>
      </c>
      <c r="B64" s="64">
        <v>18</v>
      </c>
      <c r="C64" s="13">
        <v>20.842433216924192</v>
      </c>
      <c r="D64" s="13">
        <v>13.776851482992583</v>
      </c>
      <c r="E64" s="13">
        <v>17.982946845348255</v>
      </c>
      <c r="F64" s="13">
        <v>13.755683810896473</v>
      </c>
      <c r="G64" s="13">
        <v>15.359655054510402</v>
      </c>
      <c r="H64" s="13">
        <v>13.201041702096077</v>
      </c>
      <c r="I64" s="13">
        <v>18.219360082031315</v>
      </c>
      <c r="J64" s="13">
        <v>15.746732183211471</v>
      </c>
      <c r="K64" s="13">
        <v>15.899454171822537</v>
      </c>
      <c r="L64" s="13">
        <v>14.277630718432249</v>
      </c>
    </row>
    <row r="65" spans="1:12" x14ac:dyDescent="0.25">
      <c r="A65" s="61" t="s">
        <v>189</v>
      </c>
      <c r="B65" s="64">
        <v>14</v>
      </c>
      <c r="C65" s="13">
        <v>17.926562840777226</v>
      </c>
      <c r="D65" s="13">
        <v>20.730592682737502</v>
      </c>
      <c r="E65" s="13">
        <v>14.040468124572051</v>
      </c>
      <c r="F65" s="13">
        <v>18.164625686771554</v>
      </c>
      <c r="G65" s="13">
        <v>14.099673734416243</v>
      </c>
      <c r="H65" s="13">
        <v>15.304369689163741</v>
      </c>
      <c r="I65" s="13">
        <v>13.324151830945329</v>
      </c>
      <c r="J65" s="13">
        <v>18.107885078911508</v>
      </c>
      <c r="K65" s="13">
        <v>15.782528803408338</v>
      </c>
      <c r="L65" s="13">
        <v>15.821734695123688</v>
      </c>
    </row>
    <row r="66" spans="1:12" x14ac:dyDescent="0.25">
      <c r="A66" s="61" t="s">
        <v>190</v>
      </c>
      <c r="B66" s="64">
        <v>22</v>
      </c>
      <c r="C66" s="13">
        <v>14.328269649703531</v>
      </c>
      <c r="D66" s="13">
        <v>17.748949406880012</v>
      </c>
      <c r="E66" s="13">
        <v>20.487237420100648</v>
      </c>
      <c r="F66" s="13">
        <v>14.410214246831774</v>
      </c>
      <c r="G66" s="13">
        <v>18.217452391003519</v>
      </c>
      <c r="H66" s="13">
        <v>14.08154045658892</v>
      </c>
      <c r="I66" s="13">
        <v>15.174743472423524</v>
      </c>
      <c r="J66" s="13">
        <v>13.313776012504515</v>
      </c>
      <c r="K66" s="13">
        <v>17.88905571097543</v>
      </c>
      <c r="L66" s="13">
        <v>15.696279238310229</v>
      </c>
    </row>
    <row r="67" spans="1:12" x14ac:dyDescent="0.25">
      <c r="A67" s="61" t="s">
        <v>191</v>
      </c>
      <c r="B67" s="64">
        <v>14</v>
      </c>
      <c r="C67" s="13">
        <v>21.452505908899791</v>
      </c>
      <c r="D67" s="13">
        <v>14.569558529145109</v>
      </c>
      <c r="E67" s="13">
        <v>17.567958062815038</v>
      </c>
      <c r="F67" s="13">
        <v>20.498175935517061</v>
      </c>
      <c r="G67" s="13">
        <v>14.728206486873768</v>
      </c>
      <c r="H67" s="13">
        <v>18.025520871114331</v>
      </c>
      <c r="I67" s="13">
        <v>14.071115303525055</v>
      </c>
      <c r="J67" s="13">
        <v>15.043280105536489</v>
      </c>
      <c r="K67" s="13">
        <v>13.324241912354967</v>
      </c>
      <c r="L67" s="13">
        <v>17.67994470735702</v>
      </c>
    </row>
    <row r="68" spans="1:12" x14ac:dyDescent="0.25">
      <c r="A68" s="61" t="s">
        <v>192</v>
      </c>
      <c r="B68" s="64">
        <v>20</v>
      </c>
      <c r="C68" s="13">
        <v>14.229230233124781</v>
      </c>
      <c r="D68" s="13">
        <v>20.956253808825821</v>
      </c>
      <c r="E68" s="13">
        <v>14.757705879296793</v>
      </c>
      <c r="F68" s="13">
        <v>17.607539057430888</v>
      </c>
      <c r="G68" s="13">
        <v>20.484361298950823</v>
      </c>
      <c r="H68" s="13">
        <v>14.775198456019744</v>
      </c>
      <c r="I68" s="13">
        <v>17.861543615329168</v>
      </c>
      <c r="J68" s="13">
        <v>14.031630457914689</v>
      </c>
      <c r="K68" s="13">
        <v>14.909666452522911</v>
      </c>
      <c r="L68" s="13">
        <v>13.303829163390755</v>
      </c>
    </row>
    <row r="69" spans="1:12" x14ac:dyDescent="0.25">
      <c r="A69" s="61" t="s">
        <v>193</v>
      </c>
      <c r="B69" s="64">
        <v>16</v>
      </c>
      <c r="C69" s="13">
        <v>19.566120904966944</v>
      </c>
      <c r="D69" s="13">
        <v>14.325687246232579</v>
      </c>
      <c r="E69" s="13">
        <v>20.440756444435632</v>
      </c>
      <c r="F69" s="13">
        <v>15.040153319887192</v>
      </c>
      <c r="G69" s="13">
        <v>17.601193534986447</v>
      </c>
      <c r="H69" s="13">
        <v>20.157240351924191</v>
      </c>
      <c r="I69" s="13">
        <v>14.768555285291558</v>
      </c>
      <c r="J69" s="13">
        <v>17.610998630906153</v>
      </c>
      <c r="K69" s="13">
        <v>13.934214830640538</v>
      </c>
      <c r="L69" s="13">
        <v>14.721481028499923</v>
      </c>
    </row>
    <row r="70" spans="1:12" x14ac:dyDescent="0.25">
      <c r="A70" s="61" t="s">
        <v>194</v>
      </c>
      <c r="B70" s="64">
        <v>16</v>
      </c>
      <c r="C70" s="13">
        <v>15.869374745478343</v>
      </c>
      <c r="D70" s="13">
        <v>19.152540300048614</v>
      </c>
      <c r="E70" s="13">
        <v>14.330700266837665</v>
      </c>
      <c r="F70" s="13">
        <v>20.133308337060857</v>
      </c>
      <c r="G70" s="13">
        <v>15.245663938354646</v>
      </c>
      <c r="H70" s="13">
        <v>17.336677841133305</v>
      </c>
      <c r="I70" s="13">
        <v>19.826827929229754</v>
      </c>
      <c r="J70" s="13">
        <v>14.68446089773756</v>
      </c>
      <c r="K70" s="13">
        <v>17.317970704735966</v>
      </c>
      <c r="L70" s="13">
        <v>13.815154009517872</v>
      </c>
    </row>
    <row r="71" spans="1:12" x14ac:dyDescent="0.25">
      <c r="A71" s="61" t="s">
        <v>195</v>
      </c>
      <c r="B71" s="64">
        <v>16</v>
      </c>
      <c r="C71" s="13">
        <v>15.676569275360082</v>
      </c>
      <c r="D71" s="13">
        <v>15.750023684076249</v>
      </c>
      <c r="E71" s="13">
        <v>18.771754366292264</v>
      </c>
      <c r="F71" s="13">
        <v>14.525817480953854</v>
      </c>
      <c r="G71" s="13">
        <v>19.897607646059733</v>
      </c>
      <c r="H71" s="13">
        <v>15.202618322583296</v>
      </c>
      <c r="I71" s="13">
        <v>17.095368245387434</v>
      </c>
      <c r="J71" s="13">
        <v>19.468682549345644</v>
      </c>
      <c r="K71" s="13">
        <v>14.581991908991194</v>
      </c>
      <c r="L71" s="13">
        <v>17.048245433411982</v>
      </c>
    </row>
    <row r="72" spans="1:12" x14ac:dyDescent="0.25">
      <c r="A72" s="61" t="s">
        <v>196</v>
      </c>
      <c r="B72" s="64">
        <v>16</v>
      </c>
      <c r="C72" s="13">
        <v>15.824852871523136</v>
      </c>
      <c r="D72" s="13">
        <v>15.360447698747102</v>
      </c>
      <c r="E72" s="13">
        <v>15.572015982551607</v>
      </c>
      <c r="F72" s="13">
        <v>18.54285611233664</v>
      </c>
      <c r="G72" s="13">
        <v>14.67648511187218</v>
      </c>
      <c r="H72" s="13">
        <v>19.402704330566149</v>
      </c>
      <c r="I72" s="13">
        <v>15.120886308724483</v>
      </c>
      <c r="J72" s="13">
        <v>16.802362327354476</v>
      </c>
      <c r="K72" s="13">
        <v>19.057880794364181</v>
      </c>
      <c r="L72" s="13">
        <v>14.445498628480605</v>
      </c>
    </row>
    <row r="73" spans="1:12" x14ac:dyDescent="0.25">
      <c r="A73" s="61" t="s">
        <v>197</v>
      </c>
      <c r="B73" s="64">
        <v>11</v>
      </c>
      <c r="C73" s="13">
        <v>15.523383720109235</v>
      </c>
      <c r="D73" s="13">
        <v>15.605258183196479</v>
      </c>
      <c r="E73" s="13">
        <v>15.027667306772758</v>
      </c>
      <c r="F73" s="13">
        <v>15.541825706796782</v>
      </c>
      <c r="G73" s="13">
        <v>18.343496013833757</v>
      </c>
      <c r="H73" s="13">
        <v>14.549655735505489</v>
      </c>
      <c r="I73" s="13">
        <v>18.932219309679962</v>
      </c>
      <c r="J73" s="13">
        <v>14.956920128410561</v>
      </c>
      <c r="K73" s="13">
        <v>16.482086616380311</v>
      </c>
      <c r="L73" s="13">
        <v>18.642193020547722</v>
      </c>
    </row>
    <row r="74" spans="1:12" x14ac:dyDescent="0.25">
      <c r="A74" s="61" t="s">
        <v>198</v>
      </c>
      <c r="B74" s="64">
        <v>15</v>
      </c>
      <c r="C74" s="13">
        <v>11.015308747058748</v>
      </c>
      <c r="D74" s="13">
        <v>15.084762885836202</v>
      </c>
      <c r="E74" s="13">
        <v>15.366007073664125</v>
      </c>
      <c r="F74" s="13">
        <v>14.89531606552179</v>
      </c>
      <c r="G74" s="13">
        <v>15.539956607056384</v>
      </c>
      <c r="H74" s="13">
        <v>17.912501927509652</v>
      </c>
      <c r="I74" s="13">
        <v>14.42205677237849</v>
      </c>
      <c r="J74" s="13">
        <v>18.449559124646516</v>
      </c>
      <c r="K74" s="13">
        <v>14.752125797333436</v>
      </c>
      <c r="L74" s="13">
        <v>16.16680562256834</v>
      </c>
    </row>
    <row r="75" spans="1:12" x14ac:dyDescent="0.25">
      <c r="A75" s="61" t="s">
        <v>199</v>
      </c>
      <c r="B75" s="64">
        <v>16</v>
      </c>
      <c r="C75" s="13">
        <v>14.75471683497825</v>
      </c>
      <c r="D75" s="13">
        <v>11.028031577911561</v>
      </c>
      <c r="E75" s="13">
        <v>14.702910052178021</v>
      </c>
      <c r="F75" s="13">
        <v>15.353963962959165</v>
      </c>
      <c r="G75" s="13">
        <v>14.844499584881333</v>
      </c>
      <c r="H75" s="13">
        <v>15.311552550906615</v>
      </c>
      <c r="I75" s="13">
        <v>17.584400994158607</v>
      </c>
      <c r="J75" s="13">
        <v>14.291844591484551</v>
      </c>
      <c r="K75" s="13">
        <v>18.015391102567829</v>
      </c>
      <c r="L75" s="13">
        <v>14.593153849193698</v>
      </c>
    </row>
    <row r="76" spans="1:12" x14ac:dyDescent="0.25">
      <c r="A76" s="61" t="s">
        <v>200</v>
      </c>
      <c r="B76" s="64">
        <v>11</v>
      </c>
      <c r="C76" s="13">
        <v>15.600489277824877</v>
      </c>
      <c r="D76" s="13">
        <v>14.500549190133118</v>
      </c>
      <c r="E76" s="13">
        <v>11.000124136326924</v>
      </c>
      <c r="F76" s="13">
        <v>14.532425976295682</v>
      </c>
      <c r="G76" s="13">
        <v>15.305314773295528</v>
      </c>
      <c r="H76" s="13">
        <v>14.547113871688616</v>
      </c>
      <c r="I76" s="13">
        <v>15.092353303144236</v>
      </c>
      <c r="J76" s="13">
        <v>17.186170467229406</v>
      </c>
      <c r="K76" s="13">
        <v>14.099434539875972</v>
      </c>
      <c r="L76" s="13">
        <v>17.575263849374171</v>
      </c>
    </row>
    <row r="77" spans="1:12" x14ac:dyDescent="0.25">
      <c r="A77" s="61" t="s">
        <v>201</v>
      </c>
      <c r="B77" s="64">
        <v>16</v>
      </c>
      <c r="C77" s="13">
        <v>10.863775841775947</v>
      </c>
      <c r="D77" s="13">
        <v>15.198894111092713</v>
      </c>
      <c r="E77" s="13">
        <v>14.217085465815718</v>
      </c>
      <c r="F77" s="13">
        <v>11.093757632838628</v>
      </c>
      <c r="G77" s="13">
        <v>14.379059902471246</v>
      </c>
      <c r="H77" s="13">
        <v>15.008492840399754</v>
      </c>
      <c r="I77" s="13">
        <v>14.251162570739892</v>
      </c>
      <c r="J77" s="13">
        <v>14.794513089662342</v>
      </c>
      <c r="K77" s="13">
        <v>16.759108909405537</v>
      </c>
      <c r="L77" s="13">
        <v>13.879202942718454</v>
      </c>
    </row>
    <row r="78" spans="1:12" x14ac:dyDescent="0.25">
      <c r="A78" s="61" t="s">
        <v>202</v>
      </c>
      <c r="B78" s="64">
        <v>12</v>
      </c>
      <c r="C78" s="13">
        <v>15.52879997589047</v>
      </c>
      <c r="D78" s="13">
        <v>10.681218503839455</v>
      </c>
      <c r="E78" s="13">
        <v>14.743650929321408</v>
      </c>
      <c r="F78" s="13">
        <v>14.037677084401457</v>
      </c>
      <c r="G78" s="13">
        <v>11.141994593325078</v>
      </c>
      <c r="H78" s="13">
        <v>13.970198661360493</v>
      </c>
      <c r="I78" s="13">
        <v>14.676303219015523</v>
      </c>
      <c r="J78" s="13">
        <v>13.887488318014892</v>
      </c>
      <c r="K78" s="13">
        <v>14.431224707022739</v>
      </c>
      <c r="L78" s="13">
        <v>16.289011155606659</v>
      </c>
    </row>
    <row r="79" spans="1:12" x14ac:dyDescent="0.25">
      <c r="A79" s="61" t="s">
        <v>203</v>
      </c>
      <c r="B79" s="64">
        <v>14</v>
      </c>
      <c r="C79" s="13">
        <v>11.851164275280032</v>
      </c>
      <c r="D79" s="13">
        <v>15.075770463907105</v>
      </c>
      <c r="E79" s="13">
        <v>10.513064618489974</v>
      </c>
      <c r="F79" s="13">
        <v>14.460479386861138</v>
      </c>
      <c r="G79" s="13">
        <v>13.900819471280556</v>
      </c>
      <c r="H79" s="13">
        <v>10.993644658722971</v>
      </c>
      <c r="I79" s="13">
        <v>13.617955743508883</v>
      </c>
      <c r="J79" s="13">
        <v>14.341597664549866</v>
      </c>
      <c r="K79" s="13">
        <v>13.529388583408963</v>
      </c>
      <c r="L79" s="13">
        <v>14.114133325934631</v>
      </c>
    </row>
    <row r="80" spans="1:12" x14ac:dyDescent="0.25">
      <c r="A80" s="61" t="s">
        <v>204</v>
      </c>
      <c r="B80" s="64">
        <v>11</v>
      </c>
      <c r="C80" s="13">
        <v>13.598641232600089</v>
      </c>
      <c r="D80" s="13">
        <v>11.673405292620911</v>
      </c>
      <c r="E80" s="13">
        <v>14.637175210860955</v>
      </c>
      <c r="F80" s="13">
        <v>10.472406340113348</v>
      </c>
      <c r="G80" s="13">
        <v>14.200408614973963</v>
      </c>
      <c r="H80" s="13">
        <v>13.568940021637111</v>
      </c>
      <c r="I80" s="13">
        <v>10.832765178416079</v>
      </c>
      <c r="J80" s="13">
        <v>13.241191504772338</v>
      </c>
      <c r="K80" s="13">
        <v>13.989424442569497</v>
      </c>
      <c r="L80" s="13">
        <v>13.190539701855132</v>
      </c>
    </row>
    <row r="81" spans="1:12" x14ac:dyDescent="0.25">
      <c r="A81" s="61" t="s">
        <v>205</v>
      </c>
      <c r="B81" s="64">
        <v>11</v>
      </c>
      <c r="C81" s="13">
        <v>10.701714153087666</v>
      </c>
      <c r="D81" s="13">
        <v>13.089934864563121</v>
      </c>
      <c r="E81" s="13">
        <v>11.375100830989595</v>
      </c>
      <c r="F81" s="13">
        <v>14.214526914141334</v>
      </c>
      <c r="G81" s="13">
        <v>10.360592210800743</v>
      </c>
      <c r="H81" s="13">
        <v>13.680471228920295</v>
      </c>
      <c r="I81" s="13">
        <v>13.156634637670507</v>
      </c>
      <c r="J81" s="13">
        <v>10.572498580197564</v>
      </c>
      <c r="K81" s="13">
        <v>12.755922386891124</v>
      </c>
      <c r="L81" s="13">
        <v>13.559100597179638</v>
      </c>
    </row>
    <row r="82" spans="1:12" x14ac:dyDescent="0.25">
      <c r="A82" s="61" t="s">
        <v>206</v>
      </c>
      <c r="B82" s="64">
        <v>11</v>
      </c>
      <c r="C82" s="13">
        <v>10.604299997011735</v>
      </c>
      <c r="D82" s="13">
        <v>10.399773614377809</v>
      </c>
      <c r="E82" s="13">
        <v>12.628634071196124</v>
      </c>
      <c r="F82" s="13">
        <v>11.180574256225764</v>
      </c>
      <c r="G82" s="13">
        <v>13.824560185999925</v>
      </c>
      <c r="H82" s="13">
        <v>10.092944322881772</v>
      </c>
      <c r="I82" s="13">
        <v>13.203641015156787</v>
      </c>
      <c r="J82" s="13">
        <v>12.742231202708194</v>
      </c>
      <c r="K82" s="13">
        <v>10.288662688206488</v>
      </c>
      <c r="L82" s="13">
        <v>12.319583775085711</v>
      </c>
    </row>
    <row r="83" spans="1:12" x14ac:dyDescent="0.25">
      <c r="A83" s="61" t="s">
        <v>207</v>
      </c>
      <c r="B83" s="64">
        <v>7</v>
      </c>
      <c r="C83" s="13">
        <v>10.718182624479855</v>
      </c>
      <c r="D83" s="13">
        <v>10.188424443760148</v>
      </c>
      <c r="E83" s="13">
        <v>10.088424588106426</v>
      </c>
      <c r="F83" s="13">
        <v>12.228662361253543</v>
      </c>
      <c r="G83" s="13">
        <v>10.945350298203945</v>
      </c>
      <c r="H83" s="13">
        <v>13.281600584094296</v>
      </c>
      <c r="I83" s="13">
        <v>9.8156390472398343</v>
      </c>
      <c r="J83" s="13">
        <v>12.704165508374677</v>
      </c>
      <c r="K83" s="13">
        <v>12.285488860083536</v>
      </c>
      <c r="L83" s="13">
        <v>9.9993025793050947</v>
      </c>
    </row>
    <row r="84" spans="1:12" x14ac:dyDescent="0.25">
      <c r="A84" s="61" t="s">
        <v>208</v>
      </c>
      <c r="B84" s="64">
        <v>12</v>
      </c>
      <c r="C84" s="13">
        <v>6.8045752577255803</v>
      </c>
      <c r="D84" s="13">
        <v>10.391204072349026</v>
      </c>
      <c r="E84" s="13">
        <v>9.7676938852548307</v>
      </c>
      <c r="F84" s="13">
        <v>9.8446095442532116</v>
      </c>
      <c r="G84" s="13">
        <v>11.841562275851846</v>
      </c>
      <c r="H84" s="13">
        <v>10.570815677677151</v>
      </c>
      <c r="I84" s="13">
        <v>12.768555773696217</v>
      </c>
      <c r="J84" s="13">
        <v>9.5144266320691973</v>
      </c>
      <c r="K84" s="13">
        <v>12.18524751885939</v>
      </c>
      <c r="L84" s="13">
        <v>11.846976172106032</v>
      </c>
    </row>
    <row r="85" spans="1:12" x14ac:dyDescent="0.25">
      <c r="A85" s="61" t="s">
        <v>209</v>
      </c>
      <c r="B85" s="64">
        <v>8</v>
      </c>
      <c r="C85" s="13">
        <v>11.5017910277917</v>
      </c>
      <c r="D85" s="13">
        <v>6.598795253444675</v>
      </c>
      <c r="E85" s="13">
        <v>10.062292517525421</v>
      </c>
      <c r="F85" s="13">
        <v>9.4023974106850865</v>
      </c>
      <c r="G85" s="13">
        <v>9.5614514239887463</v>
      </c>
      <c r="H85" s="13">
        <v>11.304008077115235</v>
      </c>
      <c r="I85" s="13">
        <v>10.161443595842954</v>
      </c>
      <c r="J85" s="13">
        <v>12.204901291843557</v>
      </c>
      <c r="K85" s="13">
        <v>9.160058035468138</v>
      </c>
      <c r="L85" s="13">
        <v>11.654400719014182</v>
      </c>
    </row>
    <row r="86" spans="1:12" x14ac:dyDescent="0.25">
      <c r="A86" s="61" t="s">
        <v>210</v>
      </c>
      <c r="B86" s="64">
        <v>5</v>
      </c>
      <c r="C86" s="13">
        <v>7.6856169509097008</v>
      </c>
      <c r="D86" s="13">
        <v>10.957343663073871</v>
      </c>
      <c r="E86" s="13">
        <v>6.3809305352142198</v>
      </c>
      <c r="F86" s="13">
        <v>9.7685022422699284</v>
      </c>
      <c r="G86" s="13">
        <v>9.0386634152207375</v>
      </c>
      <c r="H86" s="13">
        <v>9.1775600024479935</v>
      </c>
      <c r="I86" s="13">
        <v>10.799717140610875</v>
      </c>
      <c r="J86" s="13">
        <v>9.7409245873426542</v>
      </c>
      <c r="K86" s="13">
        <v>11.627305205465486</v>
      </c>
      <c r="L86" s="13">
        <v>8.8097135854093835</v>
      </c>
    </row>
    <row r="87" spans="1:12" x14ac:dyDescent="0.25">
      <c r="A87" s="61" t="s">
        <v>211</v>
      </c>
      <c r="B87" s="64">
        <v>6</v>
      </c>
      <c r="C87" s="13">
        <v>4.8813114413080321</v>
      </c>
      <c r="D87" s="13">
        <v>7.3022224194044192</v>
      </c>
      <c r="E87" s="13">
        <v>10.379483141310155</v>
      </c>
      <c r="F87" s="13">
        <v>6.1677044438014059</v>
      </c>
      <c r="G87" s="13">
        <v>9.4139016516051832</v>
      </c>
      <c r="H87" s="13">
        <v>8.5500945032315556</v>
      </c>
      <c r="I87" s="13">
        <v>8.7798095130036149</v>
      </c>
      <c r="J87" s="13">
        <v>10.264822178358585</v>
      </c>
      <c r="K87" s="13">
        <v>9.2662339329321082</v>
      </c>
      <c r="L87" s="13">
        <v>11.049414007836173</v>
      </c>
    </row>
    <row r="88" spans="1:12" x14ac:dyDescent="0.25">
      <c r="A88" s="61" t="s">
        <v>212</v>
      </c>
      <c r="B88" s="64">
        <v>12</v>
      </c>
      <c r="C88" s="13">
        <v>5.8080239700533678</v>
      </c>
      <c r="D88" s="13">
        <v>4.6927460507345815</v>
      </c>
      <c r="E88" s="13">
        <v>6.9216456871161824</v>
      </c>
      <c r="F88" s="13">
        <v>9.8533271230997599</v>
      </c>
      <c r="G88" s="13">
        <v>5.950161151371935</v>
      </c>
      <c r="H88" s="13">
        <v>8.9714035282197777</v>
      </c>
      <c r="I88" s="13">
        <v>8.0946291100738801</v>
      </c>
      <c r="J88" s="13">
        <v>8.3385896310781771</v>
      </c>
      <c r="K88" s="13">
        <v>9.6874435998072066</v>
      </c>
      <c r="L88" s="13">
        <v>8.7946555795405281</v>
      </c>
    </row>
    <row r="89" spans="1:12" x14ac:dyDescent="0.25">
      <c r="A89" s="61" t="s">
        <v>213</v>
      </c>
      <c r="B89" s="64">
        <v>4</v>
      </c>
      <c r="C89" s="13">
        <v>11.219147138573875</v>
      </c>
      <c r="D89" s="13">
        <v>5.5768433674101354</v>
      </c>
      <c r="E89" s="13">
        <v>4.511415924988043</v>
      </c>
      <c r="F89" s="13">
        <v>6.5880883979429044</v>
      </c>
      <c r="G89" s="13">
        <v>9.2927535497547034</v>
      </c>
      <c r="H89" s="13">
        <v>5.6617727725246612</v>
      </c>
      <c r="I89" s="13">
        <v>8.5245359709363022</v>
      </c>
      <c r="J89" s="13">
        <v>7.6392784667518354</v>
      </c>
      <c r="K89" s="13">
        <v>7.8724239843574981</v>
      </c>
      <c r="L89" s="13">
        <v>9.1306615207260382</v>
      </c>
    </row>
    <row r="90" spans="1:12" x14ac:dyDescent="0.25">
      <c r="A90" s="61" t="s">
        <v>214</v>
      </c>
      <c r="B90" s="64">
        <v>4</v>
      </c>
      <c r="C90" s="13">
        <v>3.7823409316265297</v>
      </c>
      <c r="D90" s="13">
        <v>10.329336544556714</v>
      </c>
      <c r="E90" s="13">
        <v>5.2916427674125694</v>
      </c>
      <c r="F90" s="13">
        <v>4.3116604982810536</v>
      </c>
      <c r="G90" s="13">
        <v>6.1719509731782276</v>
      </c>
      <c r="H90" s="13">
        <v>8.6285212365970825</v>
      </c>
      <c r="I90" s="13">
        <v>5.3217532502770002</v>
      </c>
      <c r="J90" s="13">
        <v>8.0180300394284458</v>
      </c>
      <c r="K90" s="13">
        <v>7.1163534141981577</v>
      </c>
      <c r="L90" s="13">
        <v>7.3680236218096935</v>
      </c>
    </row>
    <row r="91" spans="1:12" x14ac:dyDescent="0.25">
      <c r="A91" s="61" t="s">
        <v>215</v>
      </c>
      <c r="B91" s="64">
        <v>20</v>
      </c>
      <c r="C91" s="13">
        <v>20.992035687362069</v>
      </c>
      <c r="D91" s="13">
        <v>21.370072197131851</v>
      </c>
      <c r="E91" s="13">
        <v>27.778653073683838</v>
      </c>
      <c r="F91" s="13">
        <v>29.076563901639172</v>
      </c>
      <c r="G91" s="13">
        <v>29.128958384908682</v>
      </c>
      <c r="H91" s="13">
        <v>30.582628469945419</v>
      </c>
      <c r="I91" s="13">
        <v>34.246014070224042</v>
      </c>
      <c r="J91" s="13">
        <v>34.467324025491955</v>
      </c>
      <c r="K91" s="13">
        <v>37.10292079844023</v>
      </c>
      <c r="L91" s="13">
        <v>38.579874185019669</v>
      </c>
    </row>
    <row r="92" spans="1:12" x14ac:dyDescent="0.25">
      <c r="A92" s="61" t="s">
        <v>3</v>
      </c>
      <c r="B92" s="62">
        <v>1226</v>
      </c>
      <c r="C92" s="62">
        <v>1227.5618887725007</v>
      </c>
      <c r="D92" s="62">
        <v>1229.0919637500772</v>
      </c>
      <c r="E92" s="62">
        <v>1231.3623650625809</v>
      </c>
      <c r="F92" s="62">
        <v>1261.4287891473673</v>
      </c>
      <c r="G92" s="62">
        <v>1288.8109353452926</v>
      </c>
      <c r="H92" s="62">
        <v>1283.759650484657</v>
      </c>
      <c r="I92" s="62">
        <v>1280.3466615410855</v>
      </c>
      <c r="J92" s="62">
        <v>1275.6278805893207</v>
      </c>
      <c r="K92" s="62">
        <v>1270.6534796029594</v>
      </c>
      <c r="L92" s="62">
        <v>1266.9769359035224</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E6DDB283-1789-4655-81D1-C55D1A21392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7B68-47E5-4BF8-ABDF-1ABE6A1BB297}">
  <dimension ref="A1:R112"/>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248</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20</v>
      </c>
      <c r="C6" s="13">
        <v>13.673466346988496</v>
      </c>
      <c r="D6" s="13">
        <v>14.665102062320132</v>
      </c>
      <c r="E6" s="13">
        <v>18.068144829314615</v>
      </c>
      <c r="F6" s="13">
        <v>19.94976965982762</v>
      </c>
      <c r="G6" s="13">
        <v>20.632678741185288</v>
      </c>
      <c r="H6" s="13">
        <v>20.815640742857664</v>
      </c>
      <c r="I6" s="13">
        <v>21.00644762489172</v>
      </c>
      <c r="J6" s="13">
        <v>21.104450712757448</v>
      </c>
      <c r="K6" s="13">
        <v>20.86085309041145</v>
      </c>
      <c r="L6" s="13">
        <v>20.643650541969222</v>
      </c>
    </row>
    <row r="7" spans="1:12" x14ac:dyDescent="0.25">
      <c r="A7" s="61" t="s">
        <v>132</v>
      </c>
      <c r="B7" s="64">
        <v>16</v>
      </c>
      <c r="C7" s="13">
        <v>22.761868486376638</v>
      </c>
      <c r="D7" s="13">
        <v>17.257908099543705</v>
      </c>
      <c r="E7" s="13">
        <v>19.222463544312589</v>
      </c>
      <c r="F7" s="13">
        <v>21.078542137348382</v>
      </c>
      <c r="G7" s="13">
        <v>22.43955336298443</v>
      </c>
      <c r="H7" s="13">
        <v>22.856453879957638</v>
      </c>
      <c r="I7" s="13">
        <v>23.01427172384783</v>
      </c>
      <c r="J7" s="13">
        <v>23.153313072712528</v>
      </c>
      <c r="K7" s="13">
        <v>23.285800582293977</v>
      </c>
      <c r="L7" s="13">
        <v>23.07512009010776</v>
      </c>
    </row>
    <row r="8" spans="1:12" x14ac:dyDescent="0.25">
      <c r="A8" s="61" t="s">
        <v>133</v>
      </c>
      <c r="B8" s="64">
        <v>24</v>
      </c>
      <c r="C8" s="13">
        <v>18.199058728068149</v>
      </c>
      <c r="D8" s="13">
        <v>24.491347756398213</v>
      </c>
      <c r="E8" s="13">
        <v>20.488400056994958</v>
      </c>
      <c r="F8" s="13">
        <v>21.328974242629752</v>
      </c>
      <c r="G8" s="13">
        <v>22.699725861676892</v>
      </c>
      <c r="H8" s="13">
        <v>23.670639435628125</v>
      </c>
      <c r="I8" s="13">
        <v>24.047996996059805</v>
      </c>
      <c r="J8" s="13">
        <v>24.193548245239967</v>
      </c>
      <c r="K8" s="13">
        <v>24.378971995811643</v>
      </c>
      <c r="L8" s="13">
        <v>24.582527184804828</v>
      </c>
    </row>
    <row r="9" spans="1:12" x14ac:dyDescent="0.25">
      <c r="A9" s="61" t="s">
        <v>134</v>
      </c>
      <c r="B9" s="64">
        <v>23</v>
      </c>
      <c r="C9" s="13">
        <v>25.851925047250795</v>
      </c>
      <c r="D9" s="13">
        <v>20.225809325651248</v>
      </c>
      <c r="E9" s="13">
        <v>26.664027564209132</v>
      </c>
      <c r="F9" s="13">
        <v>22.369189972882534</v>
      </c>
      <c r="G9" s="13">
        <v>22.924037281670877</v>
      </c>
      <c r="H9" s="13">
        <v>23.940838437498769</v>
      </c>
      <c r="I9" s="13">
        <v>24.741837525307833</v>
      </c>
      <c r="J9" s="13">
        <v>25.080234366803413</v>
      </c>
      <c r="K9" s="13">
        <v>25.262327252075949</v>
      </c>
      <c r="L9" s="13">
        <v>25.506441046579386</v>
      </c>
    </row>
    <row r="10" spans="1:12" x14ac:dyDescent="0.25">
      <c r="A10" s="61" t="s">
        <v>135</v>
      </c>
      <c r="B10" s="64">
        <v>26</v>
      </c>
      <c r="C10" s="13">
        <v>24.248187567561583</v>
      </c>
      <c r="D10" s="13">
        <v>27.33737140453254</v>
      </c>
      <c r="E10" s="13">
        <v>22.483500444460404</v>
      </c>
      <c r="F10" s="13">
        <v>27.839428256839788</v>
      </c>
      <c r="G10" s="13">
        <v>23.779175584714583</v>
      </c>
      <c r="H10" s="13">
        <v>24.121748540137887</v>
      </c>
      <c r="I10" s="13">
        <v>24.965214561628688</v>
      </c>
      <c r="J10" s="13">
        <v>25.619233163521503</v>
      </c>
      <c r="K10" s="13">
        <v>25.956331825167492</v>
      </c>
      <c r="L10" s="13">
        <v>26.191271777551691</v>
      </c>
    </row>
    <row r="11" spans="1:12" x14ac:dyDescent="0.25">
      <c r="A11" s="61" t="s">
        <v>136</v>
      </c>
      <c r="B11" s="64">
        <v>17</v>
      </c>
      <c r="C11" s="13">
        <v>27.418388907617679</v>
      </c>
      <c r="D11" s="13">
        <v>25.458313437160395</v>
      </c>
      <c r="E11" s="13">
        <v>29.025104337146768</v>
      </c>
      <c r="F11" s="13">
        <v>23.935067874996406</v>
      </c>
      <c r="G11" s="13">
        <v>28.708103032020247</v>
      </c>
      <c r="H11" s="13">
        <v>24.893275136023277</v>
      </c>
      <c r="I11" s="13">
        <v>25.164838575755628</v>
      </c>
      <c r="J11" s="13">
        <v>25.867089427756312</v>
      </c>
      <c r="K11" s="13">
        <v>26.425318275479498</v>
      </c>
      <c r="L11" s="13">
        <v>26.774549284779344</v>
      </c>
    </row>
    <row r="12" spans="1:12" x14ac:dyDescent="0.25">
      <c r="A12" s="61" t="s">
        <v>2</v>
      </c>
      <c r="B12" s="64">
        <v>33</v>
      </c>
      <c r="C12" s="13">
        <v>19.477484630356201</v>
      </c>
      <c r="D12" s="13">
        <v>28.702009142371551</v>
      </c>
      <c r="E12" s="13">
        <v>26.99598235011716</v>
      </c>
      <c r="F12" s="13">
        <v>30.073467281366806</v>
      </c>
      <c r="G12" s="13">
        <v>25.131231486604438</v>
      </c>
      <c r="H12" s="13">
        <v>29.434393861642441</v>
      </c>
      <c r="I12" s="13">
        <v>25.916635314854641</v>
      </c>
      <c r="J12" s="13">
        <v>26.128268703957211</v>
      </c>
      <c r="K12" s="13">
        <v>26.738275576473857</v>
      </c>
      <c r="L12" s="13">
        <v>27.233089011349168</v>
      </c>
    </row>
    <row r="13" spans="1:12" x14ac:dyDescent="0.25">
      <c r="A13" s="61" t="s">
        <v>137</v>
      </c>
      <c r="B13" s="64">
        <v>29</v>
      </c>
      <c r="C13" s="13">
        <v>33.862206951840299</v>
      </c>
      <c r="D13" s="13">
        <v>21.340685247281861</v>
      </c>
      <c r="E13" s="13">
        <v>29.871908203230092</v>
      </c>
      <c r="F13" s="13">
        <v>27.742419931326751</v>
      </c>
      <c r="G13" s="13">
        <v>30.552744366436954</v>
      </c>
      <c r="H13" s="13">
        <v>25.85735481960457</v>
      </c>
      <c r="I13" s="13">
        <v>29.805146331027796</v>
      </c>
      <c r="J13" s="13">
        <v>26.559778188203918</v>
      </c>
      <c r="K13" s="13">
        <v>26.742273439325842</v>
      </c>
      <c r="L13" s="13">
        <v>27.294214762519662</v>
      </c>
    </row>
    <row r="14" spans="1:12" x14ac:dyDescent="0.25">
      <c r="A14" s="61" t="s">
        <v>138</v>
      </c>
      <c r="B14" s="64">
        <v>30</v>
      </c>
      <c r="C14" s="13">
        <v>30.159427695341716</v>
      </c>
      <c r="D14" s="13">
        <v>35.113788996140315</v>
      </c>
      <c r="E14" s="13">
        <v>23.539725774156803</v>
      </c>
      <c r="F14" s="13">
        <v>31.036229978952655</v>
      </c>
      <c r="G14" s="13">
        <v>28.73799702823165</v>
      </c>
      <c r="H14" s="13">
        <v>31.383539333308029</v>
      </c>
      <c r="I14" s="13">
        <v>26.906400145379152</v>
      </c>
      <c r="J14" s="13">
        <v>30.614703172681171</v>
      </c>
      <c r="K14" s="13">
        <v>27.576042888373195</v>
      </c>
      <c r="L14" s="13">
        <v>27.747954149509738</v>
      </c>
    </row>
    <row r="15" spans="1:12" x14ac:dyDescent="0.25">
      <c r="A15" s="61" t="s">
        <v>139</v>
      </c>
      <c r="B15" s="64">
        <v>31</v>
      </c>
      <c r="C15" s="13">
        <v>31.220420057699396</v>
      </c>
      <c r="D15" s="13">
        <v>31.155643400678919</v>
      </c>
      <c r="E15" s="13">
        <v>36.388946638341466</v>
      </c>
      <c r="F15" s="13">
        <v>25.122253312843714</v>
      </c>
      <c r="G15" s="13">
        <v>31.897247411962574</v>
      </c>
      <c r="H15" s="13">
        <v>29.490642098980764</v>
      </c>
      <c r="I15" s="13">
        <v>32.030260075678925</v>
      </c>
      <c r="J15" s="13">
        <v>27.767236374812942</v>
      </c>
      <c r="K15" s="13">
        <v>31.26687129270729</v>
      </c>
      <c r="L15" s="13">
        <v>28.418776781842734</v>
      </c>
    </row>
    <row r="16" spans="1:12" x14ac:dyDescent="0.25">
      <c r="A16" s="61" t="s">
        <v>140</v>
      </c>
      <c r="B16" s="64">
        <v>28</v>
      </c>
      <c r="C16" s="13">
        <v>32.033762366845878</v>
      </c>
      <c r="D16" s="13">
        <v>32.376377142236429</v>
      </c>
      <c r="E16" s="13">
        <v>32.44622640337375</v>
      </c>
      <c r="F16" s="13">
        <v>37.297438757854877</v>
      </c>
      <c r="G16" s="13">
        <v>26.506675949391902</v>
      </c>
      <c r="H16" s="13">
        <v>32.676521492733563</v>
      </c>
      <c r="I16" s="13">
        <v>30.26175444463933</v>
      </c>
      <c r="J16" s="13">
        <v>32.681142612143979</v>
      </c>
      <c r="K16" s="13">
        <v>28.643172865182262</v>
      </c>
      <c r="L16" s="13">
        <v>31.966050326735807</v>
      </c>
    </row>
    <row r="17" spans="1:12" x14ac:dyDescent="0.25">
      <c r="A17" s="61" t="s">
        <v>141</v>
      </c>
      <c r="B17" s="64">
        <v>41</v>
      </c>
      <c r="C17" s="13">
        <v>29.389367408419105</v>
      </c>
      <c r="D17" s="13">
        <v>33.054275565890848</v>
      </c>
      <c r="E17" s="13">
        <v>33.802283736049731</v>
      </c>
      <c r="F17" s="13">
        <v>33.37134175516762</v>
      </c>
      <c r="G17" s="13">
        <v>38.06768631682435</v>
      </c>
      <c r="H17" s="13">
        <v>27.749699159483825</v>
      </c>
      <c r="I17" s="13">
        <v>33.456408997148174</v>
      </c>
      <c r="J17" s="13">
        <v>31.037784315443826</v>
      </c>
      <c r="K17" s="13">
        <v>33.343605401439454</v>
      </c>
      <c r="L17" s="13">
        <v>29.523408701639109</v>
      </c>
    </row>
    <row r="18" spans="1:12" x14ac:dyDescent="0.25">
      <c r="A18" s="61" t="s">
        <v>142</v>
      </c>
      <c r="B18" s="64">
        <v>38</v>
      </c>
      <c r="C18" s="13">
        <v>41.493220930027285</v>
      </c>
      <c r="D18" s="13">
        <v>30.804367094342691</v>
      </c>
      <c r="E18" s="13">
        <v>34.541825898436521</v>
      </c>
      <c r="F18" s="13">
        <v>34.945052334133386</v>
      </c>
      <c r="G18" s="13">
        <v>34.331684031974326</v>
      </c>
      <c r="H18" s="13">
        <v>38.882533991409758</v>
      </c>
      <c r="I18" s="13">
        <v>29.046547172742482</v>
      </c>
      <c r="J18" s="13">
        <v>34.354961557688846</v>
      </c>
      <c r="K18" s="13">
        <v>31.95468031711215</v>
      </c>
      <c r="L18" s="13">
        <v>34.166073763111527</v>
      </c>
    </row>
    <row r="19" spans="1:12" x14ac:dyDescent="0.25">
      <c r="A19" s="61" t="s">
        <v>143</v>
      </c>
      <c r="B19" s="64">
        <v>38</v>
      </c>
      <c r="C19" s="13">
        <v>39.176274797085533</v>
      </c>
      <c r="D19" s="13">
        <v>42.147960532566593</v>
      </c>
      <c r="E19" s="13">
        <v>32.612421573905401</v>
      </c>
      <c r="F19" s="13">
        <v>35.703376223346488</v>
      </c>
      <c r="G19" s="13">
        <v>36.04811149637036</v>
      </c>
      <c r="H19" s="13">
        <v>35.308083169260037</v>
      </c>
      <c r="I19" s="13">
        <v>39.805420731820583</v>
      </c>
      <c r="J19" s="13">
        <v>30.381560929151568</v>
      </c>
      <c r="K19" s="13">
        <v>35.362931248957743</v>
      </c>
      <c r="L19" s="13">
        <v>32.975343307696619</v>
      </c>
    </row>
    <row r="20" spans="1:12" x14ac:dyDescent="0.25">
      <c r="A20" s="61" t="s">
        <v>144</v>
      </c>
      <c r="B20" s="64">
        <v>27</v>
      </c>
      <c r="C20" s="13">
        <v>39.199799657231495</v>
      </c>
      <c r="D20" s="13">
        <v>40.245942963232849</v>
      </c>
      <c r="E20" s="13">
        <v>43.215716484357344</v>
      </c>
      <c r="F20" s="13">
        <v>33.928958654649605</v>
      </c>
      <c r="G20" s="13">
        <v>36.701525050750703</v>
      </c>
      <c r="H20" s="13">
        <v>36.994865765960952</v>
      </c>
      <c r="I20" s="13">
        <v>36.261280525495515</v>
      </c>
      <c r="J20" s="13">
        <v>40.635467461236054</v>
      </c>
      <c r="K20" s="13">
        <v>31.638284566787323</v>
      </c>
      <c r="L20" s="13">
        <v>36.307936308067134</v>
      </c>
    </row>
    <row r="21" spans="1:12" x14ac:dyDescent="0.25">
      <c r="A21" s="61" t="s">
        <v>145</v>
      </c>
      <c r="B21" s="64">
        <v>45</v>
      </c>
      <c r="C21" s="13">
        <v>28.807247688829261</v>
      </c>
      <c r="D21" s="13">
        <v>40.390625752070434</v>
      </c>
      <c r="E21" s="13">
        <v>41.808328953705974</v>
      </c>
      <c r="F21" s="13">
        <v>43.874359832079818</v>
      </c>
      <c r="G21" s="13">
        <v>35.143806625444014</v>
      </c>
      <c r="H21" s="13">
        <v>37.641750652696295</v>
      </c>
      <c r="I21" s="13">
        <v>37.976305520556217</v>
      </c>
      <c r="J21" s="13">
        <v>37.23713785034014</v>
      </c>
      <c r="K21" s="13">
        <v>41.496171890673153</v>
      </c>
      <c r="L21" s="13">
        <v>32.883562320660722</v>
      </c>
    </row>
    <row r="22" spans="1:12" x14ac:dyDescent="0.25">
      <c r="A22" s="61" t="s">
        <v>146</v>
      </c>
      <c r="B22" s="64">
        <v>36</v>
      </c>
      <c r="C22" s="13">
        <v>45.788193128927105</v>
      </c>
      <c r="D22" s="13">
        <v>30.566673672315581</v>
      </c>
      <c r="E22" s="13">
        <v>42.11496376086999</v>
      </c>
      <c r="F22" s="13">
        <v>42.832288918579579</v>
      </c>
      <c r="G22" s="13">
        <v>44.475230901429683</v>
      </c>
      <c r="H22" s="13">
        <v>36.271249233312687</v>
      </c>
      <c r="I22" s="13">
        <v>38.60668905402062</v>
      </c>
      <c r="J22" s="13">
        <v>38.930431781027444</v>
      </c>
      <c r="K22" s="13">
        <v>38.216950389431616</v>
      </c>
      <c r="L22" s="13">
        <v>42.334714398868769</v>
      </c>
    </row>
    <row r="23" spans="1:12" x14ac:dyDescent="0.25">
      <c r="A23" s="61" t="s">
        <v>147</v>
      </c>
      <c r="B23" s="64">
        <v>41</v>
      </c>
      <c r="C23" s="13">
        <v>37.189221905007017</v>
      </c>
      <c r="D23" s="13">
        <v>46.544197228339456</v>
      </c>
      <c r="E23" s="13">
        <v>32.888796606515747</v>
      </c>
      <c r="F23" s="13">
        <v>43.164450558536977</v>
      </c>
      <c r="G23" s="13">
        <v>43.686279922889923</v>
      </c>
      <c r="H23" s="13">
        <v>44.944661484502355</v>
      </c>
      <c r="I23" s="13">
        <v>37.362924608837908</v>
      </c>
      <c r="J23" s="13">
        <v>39.502431049322574</v>
      </c>
      <c r="K23" s="13">
        <v>39.837470790314043</v>
      </c>
      <c r="L23" s="13">
        <v>39.141397265332195</v>
      </c>
    </row>
    <row r="24" spans="1:12" x14ac:dyDescent="0.25">
      <c r="A24" s="61" t="s">
        <v>148</v>
      </c>
      <c r="B24" s="64">
        <v>42</v>
      </c>
      <c r="C24" s="13">
        <v>42.028711677093661</v>
      </c>
      <c r="D24" s="13">
        <v>38.639206179655417</v>
      </c>
      <c r="E24" s="13">
        <v>48.406298142623214</v>
      </c>
      <c r="F24" s="13">
        <v>34.759825388073061</v>
      </c>
      <c r="G24" s="13">
        <v>44.38275112764088</v>
      </c>
      <c r="H24" s="13">
        <v>44.705488749854773</v>
      </c>
      <c r="I24" s="13">
        <v>45.751607556393225</v>
      </c>
      <c r="J24" s="13">
        <v>38.679321051608007</v>
      </c>
      <c r="K24" s="13">
        <v>40.652121209959148</v>
      </c>
      <c r="L24" s="13">
        <v>40.996864906798173</v>
      </c>
    </row>
    <row r="25" spans="1:12" x14ac:dyDescent="0.25">
      <c r="A25" s="61" t="s">
        <v>149</v>
      </c>
      <c r="B25" s="64">
        <v>45</v>
      </c>
      <c r="C25" s="13">
        <v>39.966104924055635</v>
      </c>
      <c r="D25" s="13">
        <v>40.716330908363112</v>
      </c>
      <c r="E25" s="13">
        <v>39.005323889757491</v>
      </c>
      <c r="F25" s="13">
        <v>46.703552647872854</v>
      </c>
      <c r="G25" s="13">
        <v>34.88045280020296</v>
      </c>
      <c r="H25" s="13">
        <v>42.989975723171653</v>
      </c>
      <c r="I25" s="13">
        <v>43.204486212856693</v>
      </c>
      <c r="J25" s="13">
        <v>43.980515159703351</v>
      </c>
      <c r="K25" s="13">
        <v>37.809991589417045</v>
      </c>
      <c r="L25" s="13">
        <v>39.603367811004055</v>
      </c>
    </row>
    <row r="26" spans="1:12" x14ac:dyDescent="0.25">
      <c r="A26" s="61" t="s">
        <v>150</v>
      </c>
      <c r="B26" s="64">
        <v>37</v>
      </c>
      <c r="C26" s="13">
        <v>39.070320788217977</v>
      </c>
      <c r="D26" s="13">
        <v>35.008715587350537</v>
      </c>
      <c r="E26" s="13">
        <v>37.808144343448426</v>
      </c>
      <c r="F26" s="13">
        <v>35.448288418100425</v>
      </c>
      <c r="G26" s="13">
        <v>41.49276423792579</v>
      </c>
      <c r="H26" s="13">
        <v>32.701138141384376</v>
      </c>
      <c r="I26" s="13">
        <v>38.347345079139124</v>
      </c>
      <c r="J26" s="13">
        <v>38.610282395779713</v>
      </c>
      <c r="K26" s="13">
        <v>39.04998866597883</v>
      </c>
      <c r="L26" s="13">
        <v>34.36847956156479</v>
      </c>
    </row>
    <row r="27" spans="1:12" x14ac:dyDescent="0.25">
      <c r="A27" s="61" t="s">
        <v>151</v>
      </c>
      <c r="B27" s="64">
        <v>27</v>
      </c>
      <c r="C27" s="13">
        <v>30.188134312904154</v>
      </c>
      <c r="D27" s="13">
        <v>31.928670079844423</v>
      </c>
      <c r="E27" s="13">
        <v>30.996983497833387</v>
      </c>
      <c r="F27" s="13">
        <v>31.917926992274126</v>
      </c>
      <c r="G27" s="13">
        <v>30.429056523044391</v>
      </c>
      <c r="H27" s="13">
        <v>34.589825968651617</v>
      </c>
      <c r="I27" s="13">
        <v>29.059877925154744</v>
      </c>
      <c r="J27" s="13">
        <v>32.193431814873101</v>
      </c>
      <c r="K27" s="13">
        <v>32.437175438627868</v>
      </c>
      <c r="L27" s="13">
        <v>32.828106133945283</v>
      </c>
    </row>
    <row r="28" spans="1:12" x14ac:dyDescent="0.25">
      <c r="A28" s="61" t="s">
        <v>152</v>
      </c>
      <c r="B28" s="64">
        <v>19</v>
      </c>
      <c r="C28" s="13">
        <v>22.738773289014958</v>
      </c>
      <c r="D28" s="13">
        <v>25.577034380172524</v>
      </c>
      <c r="E28" s="13">
        <v>28.863061470722755</v>
      </c>
      <c r="F28" s="13">
        <v>26.950432611551854</v>
      </c>
      <c r="G28" s="13">
        <v>27.576195986036591</v>
      </c>
      <c r="H28" s="13">
        <v>26.62798401846339</v>
      </c>
      <c r="I28" s="13">
        <v>29.44232762664646</v>
      </c>
      <c r="J28" s="13">
        <v>26.183007025862537</v>
      </c>
      <c r="K28" s="13">
        <v>27.627415716250745</v>
      </c>
      <c r="L28" s="13">
        <v>27.89325915063257</v>
      </c>
    </row>
    <row r="29" spans="1:12" x14ac:dyDescent="0.25">
      <c r="A29" s="61" t="s">
        <v>153</v>
      </c>
      <c r="B29" s="64">
        <v>9</v>
      </c>
      <c r="C29" s="13">
        <v>18.176303069653176</v>
      </c>
      <c r="D29" s="13">
        <v>20.519184188699853</v>
      </c>
      <c r="E29" s="13">
        <v>25.023698035823404</v>
      </c>
      <c r="F29" s="13">
        <v>25.629518681861132</v>
      </c>
      <c r="G29" s="13">
        <v>24.344587561736553</v>
      </c>
      <c r="H29" s="13">
        <v>24.645667834646584</v>
      </c>
      <c r="I29" s="13">
        <v>24.146106621779165</v>
      </c>
      <c r="J29" s="13">
        <v>25.963917447631935</v>
      </c>
      <c r="K29" s="13">
        <v>24.07440082263911</v>
      </c>
      <c r="L29" s="13">
        <v>24.678710847711056</v>
      </c>
    </row>
    <row r="30" spans="1:12" x14ac:dyDescent="0.25">
      <c r="A30" s="61" t="s">
        <v>154</v>
      </c>
      <c r="B30" s="64">
        <v>13</v>
      </c>
      <c r="C30" s="13">
        <v>12.277190126646735</v>
      </c>
      <c r="D30" s="13">
        <v>18.154782337003596</v>
      </c>
      <c r="E30" s="13">
        <v>22.017257581091933</v>
      </c>
      <c r="F30" s="13">
        <v>23.673016853288878</v>
      </c>
      <c r="G30" s="13">
        <v>23.877632889152128</v>
      </c>
      <c r="H30" s="13">
        <v>22.951308579137891</v>
      </c>
      <c r="I30" s="13">
        <v>23.154460993832256</v>
      </c>
      <c r="J30" s="13">
        <v>22.892351215267176</v>
      </c>
      <c r="K30" s="13">
        <v>23.951691639138694</v>
      </c>
      <c r="L30" s="13">
        <v>23.018887801603707</v>
      </c>
    </row>
    <row r="31" spans="1:12" x14ac:dyDescent="0.25">
      <c r="A31" s="61" t="s">
        <v>155</v>
      </c>
      <c r="B31" s="64">
        <v>7</v>
      </c>
      <c r="C31" s="13">
        <v>14.983700391654279</v>
      </c>
      <c r="D31" s="13">
        <v>14.946051940291587</v>
      </c>
      <c r="E31" s="13">
        <v>21.20217282550535</v>
      </c>
      <c r="F31" s="13">
        <v>22.185020711468681</v>
      </c>
      <c r="G31" s="13">
        <v>23.305348713529469</v>
      </c>
      <c r="H31" s="13">
        <v>23.232378968648373</v>
      </c>
      <c r="I31" s="13">
        <v>22.65045863713895</v>
      </c>
      <c r="J31" s="13">
        <v>22.770199535095259</v>
      </c>
      <c r="K31" s="13">
        <v>22.561165943537944</v>
      </c>
      <c r="L31" s="13">
        <v>23.256152553169159</v>
      </c>
    </row>
    <row r="32" spans="1:12" x14ac:dyDescent="0.25">
      <c r="A32" s="61" t="s">
        <v>156</v>
      </c>
      <c r="B32" s="64">
        <v>13</v>
      </c>
      <c r="C32" s="13">
        <v>11.870577261096459</v>
      </c>
      <c r="D32" s="13">
        <v>16.766207148707188</v>
      </c>
      <c r="E32" s="13">
        <v>19.509611736434717</v>
      </c>
      <c r="F32" s="13">
        <v>22.05845999273938</v>
      </c>
      <c r="G32" s="13">
        <v>22.589715811292116</v>
      </c>
      <c r="H32" s="13">
        <v>23.312784264475404</v>
      </c>
      <c r="I32" s="13">
        <v>23.216609432309607</v>
      </c>
      <c r="J32" s="13">
        <v>22.80319779845599</v>
      </c>
      <c r="K32" s="13">
        <v>22.81765716120815</v>
      </c>
      <c r="L32" s="13">
        <v>22.714254958804503</v>
      </c>
    </row>
    <row r="33" spans="1:12" x14ac:dyDescent="0.25">
      <c r="A33" s="61" t="s">
        <v>157</v>
      </c>
      <c r="B33" s="64">
        <v>13</v>
      </c>
      <c r="C33" s="13">
        <v>15.667448547901712</v>
      </c>
      <c r="D33" s="13">
        <v>15.478581310888313</v>
      </c>
      <c r="E33" s="13">
        <v>20.966548689995591</v>
      </c>
      <c r="F33" s="13">
        <v>21.482167428472412</v>
      </c>
      <c r="G33" s="13">
        <v>23.03448597188968</v>
      </c>
      <c r="H33" s="13">
        <v>23.280878448737464</v>
      </c>
      <c r="I33" s="13">
        <v>23.87053828648278</v>
      </c>
      <c r="J33" s="13">
        <v>23.731190316862303</v>
      </c>
      <c r="K33" s="13">
        <v>23.374435262697009</v>
      </c>
      <c r="L33" s="13">
        <v>23.396639615798421</v>
      </c>
    </row>
    <row r="34" spans="1:12" x14ac:dyDescent="0.25">
      <c r="A34" s="61" t="s">
        <v>158</v>
      </c>
      <c r="B34" s="64">
        <v>12</v>
      </c>
      <c r="C34" s="13">
        <v>15.56098064487175</v>
      </c>
      <c r="D34" s="13">
        <v>18.078120082357493</v>
      </c>
      <c r="E34" s="13">
        <v>20.520676733435856</v>
      </c>
      <c r="F34" s="13">
        <v>22.656063747978422</v>
      </c>
      <c r="G34" s="13">
        <v>22.997162211360187</v>
      </c>
      <c r="H34" s="13">
        <v>23.91006727288072</v>
      </c>
      <c r="I34" s="13">
        <v>24.115106960744939</v>
      </c>
      <c r="J34" s="13">
        <v>24.546947409416671</v>
      </c>
      <c r="K34" s="13">
        <v>24.371634188662874</v>
      </c>
      <c r="L34" s="13">
        <v>24.099522472326949</v>
      </c>
    </row>
    <row r="35" spans="1:12" x14ac:dyDescent="0.25">
      <c r="A35" s="61" t="s">
        <v>159</v>
      </c>
      <c r="B35" s="64">
        <v>8</v>
      </c>
      <c r="C35" s="13">
        <v>15.252033643552949</v>
      </c>
      <c r="D35" s="13">
        <v>18.071059597363657</v>
      </c>
      <c r="E35" s="13">
        <v>22.477706172212983</v>
      </c>
      <c r="F35" s="13">
        <v>22.899241382198092</v>
      </c>
      <c r="G35" s="13">
        <v>24.140721601961921</v>
      </c>
      <c r="H35" s="13">
        <v>24.333255062371183</v>
      </c>
      <c r="I35" s="13">
        <v>24.981446442831281</v>
      </c>
      <c r="J35" s="13">
        <v>25.095427118619472</v>
      </c>
      <c r="K35" s="13">
        <v>25.419529686452911</v>
      </c>
      <c r="L35" s="13">
        <v>25.267889892323591</v>
      </c>
    </row>
    <row r="36" spans="1:12" x14ac:dyDescent="0.25">
      <c r="A36" s="61" t="s">
        <v>160</v>
      </c>
      <c r="B36" s="64">
        <v>18</v>
      </c>
      <c r="C36" s="13">
        <v>12.832836889867457</v>
      </c>
      <c r="D36" s="13">
        <v>18.012756836834367</v>
      </c>
      <c r="E36" s="13">
        <v>22.395727105110218</v>
      </c>
      <c r="F36" s="13">
        <v>24.484201458966123</v>
      </c>
      <c r="G36" s="13">
        <v>24.670681814119323</v>
      </c>
      <c r="H36" s="13">
        <v>25.336370581241368</v>
      </c>
      <c r="I36" s="13">
        <v>25.564431728085051</v>
      </c>
      <c r="J36" s="13">
        <v>25.971371518934056</v>
      </c>
      <c r="K36" s="13">
        <v>26.042384611249904</v>
      </c>
      <c r="L36" s="13">
        <v>26.314100780766623</v>
      </c>
    </row>
    <row r="37" spans="1:12" x14ac:dyDescent="0.25">
      <c r="A37" s="61" t="s">
        <v>161</v>
      </c>
      <c r="B37" s="64">
        <v>19</v>
      </c>
      <c r="C37" s="13">
        <v>20.801452194223302</v>
      </c>
      <c r="D37" s="13">
        <v>16.869108955066555</v>
      </c>
      <c r="E37" s="13">
        <v>22.463858306840976</v>
      </c>
      <c r="F37" s="13">
        <v>24.704169103726421</v>
      </c>
      <c r="G37" s="13">
        <v>26.29951575588824</v>
      </c>
      <c r="H37" s="13">
        <v>26.309649730186514</v>
      </c>
      <c r="I37" s="13">
        <v>26.767294769898278</v>
      </c>
      <c r="J37" s="13">
        <v>26.939535290494362</v>
      </c>
      <c r="K37" s="13">
        <v>27.231690668325808</v>
      </c>
      <c r="L37" s="13">
        <v>27.28282544034365</v>
      </c>
    </row>
    <row r="38" spans="1:12" x14ac:dyDescent="0.25">
      <c r="A38" s="61" t="s">
        <v>162</v>
      </c>
      <c r="B38" s="64">
        <v>16</v>
      </c>
      <c r="C38" s="13">
        <v>22.139623743762247</v>
      </c>
      <c r="D38" s="13">
        <v>23.276941794968465</v>
      </c>
      <c r="E38" s="13">
        <v>21.620317124628766</v>
      </c>
      <c r="F38" s="13">
        <v>24.557024502448357</v>
      </c>
      <c r="G38" s="13">
        <v>26.352011886140552</v>
      </c>
      <c r="H38" s="13">
        <v>27.56080067339526</v>
      </c>
      <c r="I38" s="13">
        <v>27.581277359865915</v>
      </c>
      <c r="J38" s="13">
        <v>27.829097500752635</v>
      </c>
      <c r="K38" s="13">
        <v>28.002004386691805</v>
      </c>
      <c r="L38" s="13">
        <v>28.213573492846116</v>
      </c>
    </row>
    <row r="39" spans="1:12" x14ac:dyDescent="0.25">
      <c r="A39" s="61" t="s">
        <v>163</v>
      </c>
      <c r="B39" s="64">
        <v>24</v>
      </c>
      <c r="C39" s="13">
        <v>19.696929653574831</v>
      </c>
      <c r="D39" s="13">
        <v>24.962176059675254</v>
      </c>
      <c r="E39" s="13">
        <v>26.983715099573782</v>
      </c>
      <c r="F39" s="13">
        <v>24.323122059480582</v>
      </c>
      <c r="G39" s="13">
        <v>26.310276804039436</v>
      </c>
      <c r="H39" s="13">
        <v>27.800555644701078</v>
      </c>
      <c r="I39" s="13">
        <v>28.858642783312504</v>
      </c>
      <c r="J39" s="13">
        <v>28.825230719309278</v>
      </c>
      <c r="K39" s="13">
        <v>28.984329585400193</v>
      </c>
      <c r="L39" s="13">
        <v>29.154192290335178</v>
      </c>
    </row>
    <row r="40" spans="1:12" x14ac:dyDescent="0.25">
      <c r="A40" s="61" t="s">
        <v>164</v>
      </c>
      <c r="B40" s="64">
        <v>29</v>
      </c>
      <c r="C40" s="13">
        <v>26.327535181911539</v>
      </c>
      <c r="D40" s="13">
        <v>22.989660754004646</v>
      </c>
      <c r="E40" s="13">
        <v>28.642501479373632</v>
      </c>
      <c r="F40" s="13">
        <v>29.074824174696555</v>
      </c>
      <c r="G40" s="13">
        <v>26.469851993903198</v>
      </c>
      <c r="H40" s="13">
        <v>27.784454563310078</v>
      </c>
      <c r="I40" s="13">
        <v>29.183516607556758</v>
      </c>
      <c r="J40" s="13">
        <v>30.072158145882536</v>
      </c>
      <c r="K40" s="13">
        <v>30.045763380988607</v>
      </c>
      <c r="L40" s="13">
        <v>30.139253766712894</v>
      </c>
    </row>
    <row r="41" spans="1:12" x14ac:dyDescent="0.25">
      <c r="A41" s="61" t="s">
        <v>165</v>
      </c>
      <c r="B41" s="64">
        <v>23</v>
      </c>
      <c r="C41" s="13">
        <v>29.918312887761548</v>
      </c>
      <c r="D41" s="13">
        <v>28.457290110890174</v>
      </c>
      <c r="E41" s="13">
        <v>26.801248528747035</v>
      </c>
      <c r="F41" s="13">
        <v>30.636570149062326</v>
      </c>
      <c r="G41" s="13">
        <v>30.619588954653832</v>
      </c>
      <c r="H41" s="13">
        <v>28.055380280563895</v>
      </c>
      <c r="I41" s="13">
        <v>29.016218411078523</v>
      </c>
      <c r="J41" s="13">
        <v>30.281265587587477</v>
      </c>
      <c r="K41" s="13">
        <v>31.083742825396342</v>
      </c>
      <c r="L41" s="13">
        <v>31.048595966601297</v>
      </c>
    </row>
    <row r="42" spans="1:12" x14ac:dyDescent="0.25">
      <c r="A42" s="61" t="s">
        <v>166</v>
      </c>
      <c r="B42" s="64">
        <v>22</v>
      </c>
      <c r="C42" s="13">
        <v>25.068765802227954</v>
      </c>
      <c r="D42" s="13">
        <v>31.13991160341731</v>
      </c>
      <c r="E42" s="13">
        <v>31.461563312248362</v>
      </c>
      <c r="F42" s="13">
        <v>29.220379093117842</v>
      </c>
      <c r="G42" s="13">
        <v>32.284385745181289</v>
      </c>
      <c r="H42" s="13">
        <v>31.961793269780525</v>
      </c>
      <c r="I42" s="13">
        <v>29.559982963071437</v>
      </c>
      <c r="J42" s="13">
        <v>30.23092549599297</v>
      </c>
      <c r="K42" s="13">
        <v>31.44270612577084</v>
      </c>
      <c r="L42" s="13">
        <v>32.165729554706594</v>
      </c>
    </row>
    <row r="43" spans="1:12" x14ac:dyDescent="0.25">
      <c r="A43" s="61" t="s">
        <v>167</v>
      </c>
      <c r="B43" s="64">
        <v>22</v>
      </c>
      <c r="C43" s="13">
        <v>24.326802369592759</v>
      </c>
      <c r="D43" s="13">
        <v>26.883135844055023</v>
      </c>
      <c r="E43" s="13">
        <v>33.068958112488907</v>
      </c>
      <c r="F43" s="13">
        <v>33.08611760445104</v>
      </c>
      <c r="G43" s="13">
        <v>30.980694412680112</v>
      </c>
      <c r="H43" s="13">
        <v>33.40642357751252</v>
      </c>
      <c r="I43" s="13">
        <v>32.994864200407136</v>
      </c>
      <c r="J43" s="13">
        <v>30.676212239614415</v>
      </c>
      <c r="K43" s="13">
        <v>31.175830084781101</v>
      </c>
      <c r="L43" s="13">
        <v>32.325702160544729</v>
      </c>
    </row>
    <row r="44" spans="1:12" x14ac:dyDescent="0.25">
      <c r="A44" s="61" t="s">
        <v>168</v>
      </c>
      <c r="B44" s="64">
        <v>32</v>
      </c>
      <c r="C44" s="13">
        <v>24.739761582176605</v>
      </c>
      <c r="D44" s="13">
        <v>26.40280698113002</v>
      </c>
      <c r="E44" s="13">
        <v>29.320429036988212</v>
      </c>
      <c r="F44" s="13">
        <v>34.120198562422352</v>
      </c>
      <c r="G44" s="13">
        <v>34.356299218721844</v>
      </c>
      <c r="H44" s="13">
        <v>32.373306665731278</v>
      </c>
      <c r="I44" s="13">
        <v>34.419569238868334</v>
      </c>
      <c r="J44" s="13">
        <v>33.914576362257513</v>
      </c>
      <c r="K44" s="13">
        <v>31.712877981512761</v>
      </c>
      <c r="L44" s="13">
        <v>32.078441895632949</v>
      </c>
    </row>
    <row r="45" spans="1:12" x14ac:dyDescent="0.25">
      <c r="A45" s="61" t="s">
        <v>169</v>
      </c>
      <c r="B45" s="64">
        <v>32</v>
      </c>
      <c r="C45" s="13">
        <v>32.803773700661679</v>
      </c>
      <c r="D45" s="13">
        <v>27.273121494178518</v>
      </c>
      <c r="E45" s="13">
        <v>29.072101917835862</v>
      </c>
      <c r="F45" s="13">
        <v>30.995260147783362</v>
      </c>
      <c r="G45" s="13">
        <v>35.156789173823078</v>
      </c>
      <c r="H45" s="13">
        <v>35.5523623543314</v>
      </c>
      <c r="I45" s="13">
        <v>33.764541525052302</v>
      </c>
      <c r="J45" s="13">
        <v>35.487001979226207</v>
      </c>
      <c r="K45" s="13">
        <v>34.960885905212876</v>
      </c>
      <c r="L45" s="13">
        <v>32.839028077687139</v>
      </c>
    </row>
    <row r="46" spans="1:12" x14ac:dyDescent="0.25">
      <c r="A46" s="61" t="s">
        <v>170</v>
      </c>
      <c r="B46" s="64">
        <v>27</v>
      </c>
      <c r="C46" s="13">
        <v>33.08034295182658</v>
      </c>
      <c r="D46" s="13">
        <v>33.578340822341154</v>
      </c>
      <c r="E46" s="13">
        <v>29.96002647253108</v>
      </c>
      <c r="F46" s="13">
        <v>30.690336276911115</v>
      </c>
      <c r="G46" s="13">
        <v>32.186111689033524</v>
      </c>
      <c r="H46" s="13">
        <v>35.824806048195072</v>
      </c>
      <c r="I46" s="13">
        <v>36.443834452207732</v>
      </c>
      <c r="J46" s="13">
        <v>34.789589571123145</v>
      </c>
      <c r="K46" s="13">
        <v>36.25984204563936</v>
      </c>
      <c r="L46" s="13">
        <v>35.712423248690264</v>
      </c>
    </row>
    <row r="47" spans="1:12" x14ac:dyDescent="0.25">
      <c r="A47" s="61" t="s">
        <v>171</v>
      </c>
      <c r="B47" s="64">
        <v>31</v>
      </c>
      <c r="C47" s="13">
        <v>28.525491078931633</v>
      </c>
      <c r="D47" s="13">
        <v>34.316650854795085</v>
      </c>
      <c r="E47" s="13">
        <v>35.188795776753587</v>
      </c>
      <c r="F47" s="13">
        <v>31.868239848032434</v>
      </c>
      <c r="G47" s="13">
        <v>32.106520495291363</v>
      </c>
      <c r="H47" s="13">
        <v>33.333949283641154</v>
      </c>
      <c r="I47" s="13">
        <v>36.651703458238387</v>
      </c>
      <c r="J47" s="13">
        <v>37.374223466509655</v>
      </c>
      <c r="K47" s="13">
        <v>35.862369482187219</v>
      </c>
      <c r="L47" s="13">
        <v>37.127719745380702</v>
      </c>
    </row>
    <row r="48" spans="1:12" x14ac:dyDescent="0.25">
      <c r="A48" s="61" t="s">
        <v>172</v>
      </c>
      <c r="B48" s="64">
        <v>19</v>
      </c>
      <c r="C48" s="13">
        <v>31.908635261006239</v>
      </c>
      <c r="D48" s="13">
        <v>30.066007935600449</v>
      </c>
      <c r="E48" s="13">
        <v>36.170028409084637</v>
      </c>
      <c r="F48" s="13">
        <v>36.19888349390903</v>
      </c>
      <c r="G48" s="13">
        <v>33.461643061294318</v>
      </c>
      <c r="H48" s="13">
        <v>33.372551292360995</v>
      </c>
      <c r="I48" s="13">
        <v>34.441103901067599</v>
      </c>
      <c r="J48" s="13">
        <v>37.464789396920892</v>
      </c>
      <c r="K48" s="13">
        <v>38.308225728021021</v>
      </c>
      <c r="L48" s="13">
        <v>36.901493808859513</v>
      </c>
    </row>
    <row r="49" spans="1:12" x14ac:dyDescent="0.25">
      <c r="A49" s="61" t="s">
        <v>173</v>
      </c>
      <c r="B49" s="64">
        <v>31</v>
      </c>
      <c r="C49" s="13">
        <v>21.085384257623311</v>
      </c>
      <c r="D49" s="13">
        <v>33.056503520375038</v>
      </c>
      <c r="E49" s="13">
        <v>32.300511369735446</v>
      </c>
      <c r="F49" s="13">
        <v>37.478354629602379</v>
      </c>
      <c r="G49" s="13">
        <v>37.203418925837667</v>
      </c>
      <c r="H49" s="13">
        <v>34.946571282274952</v>
      </c>
      <c r="I49" s="13">
        <v>34.687247828317346</v>
      </c>
      <c r="J49" s="13">
        <v>35.608868842364906</v>
      </c>
      <c r="K49" s="13">
        <v>38.424506061393906</v>
      </c>
      <c r="L49" s="13">
        <v>39.338694985522096</v>
      </c>
    </row>
    <row r="50" spans="1:12" x14ac:dyDescent="0.25">
      <c r="A50" s="61" t="s">
        <v>174</v>
      </c>
      <c r="B50" s="64">
        <v>38</v>
      </c>
      <c r="C50" s="13">
        <v>31.408200832273156</v>
      </c>
      <c r="D50" s="13">
        <v>22.988652531541288</v>
      </c>
      <c r="E50" s="13">
        <v>34.788307214849652</v>
      </c>
      <c r="F50" s="13">
        <v>33.69102351953854</v>
      </c>
      <c r="G50" s="13">
        <v>38.460244050068354</v>
      </c>
      <c r="H50" s="13">
        <v>37.958289088777249</v>
      </c>
      <c r="I50" s="13">
        <v>36.199949980780914</v>
      </c>
      <c r="J50" s="13">
        <v>35.774562195150423</v>
      </c>
      <c r="K50" s="13">
        <v>36.614114674096484</v>
      </c>
      <c r="L50" s="13">
        <v>39.21741880428128</v>
      </c>
    </row>
    <row r="51" spans="1:12" x14ac:dyDescent="0.25">
      <c r="A51" s="61" t="s">
        <v>175</v>
      </c>
      <c r="B51" s="64">
        <v>42</v>
      </c>
      <c r="C51" s="13">
        <v>38.385698454902951</v>
      </c>
      <c r="D51" s="13">
        <v>32.164862763526216</v>
      </c>
      <c r="E51" s="13">
        <v>25.590884223293017</v>
      </c>
      <c r="F51" s="13">
        <v>35.974948911309852</v>
      </c>
      <c r="G51" s="13">
        <v>35.014167559644463</v>
      </c>
      <c r="H51" s="13">
        <v>39.445227076862054</v>
      </c>
      <c r="I51" s="13">
        <v>38.865617154460502</v>
      </c>
      <c r="J51" s="13">
        <v>37.47057160178781</v>
      </c>
      <c r="K51" s="13">
        <v>36.939101924735219</v>
      </c>
      <c r="L51" s="13">
        <v>37.703323618229135</v>
      </c>
    </row>
    <row r="52" spans="1:12" x14ac:dyDescent="0.25">
      <c r="A52" s="61" t="s">
        <v>176</v>
      </c>
      <c r="B52" s="64">
        <v>27</v>
      </c>
      <c r="C52" s="13">
        <v>42.433417317211642</v>
      </c>
      <c r="D52" s="13">
        <v>39.237838868283454</v>
      </c>
      <c r="E52" s="13">
        <v>33.973463081120194</v>
      </c>
      <c r="F52" s="13">
        <v>27.530845686156077</v>
      </c>
      <c r="G52" s="13">
        <v>37.229859345427585</v>
      </c>
      <c r="H52" s="13">
        <v>36.36117416471297</v>
      </c>
      <c r="I52" s="13">
        <v>40.602796018000035</v>
      </c>
      <c r="J52" s="13">
        <v>39.919522438460852</v>
      </c>
      <c r="K52" s="13">
        <v>38.845410242214399</v>
      </c>
      <c r="L52" s="13">
        <v>38.228731933431845</v>
      </c>
    </row>
    <row r="53" spans="1:12" x14ac:dyDescent="0.25">
      <c r="A53" s="61" t="s">
        <v>177</v>
      </c>
      <c r="B53" s="64">
        <v>47</v>
      </c>
      <c r="C53" s="13">
        <v>28.281028874401276</v>
      </c>
      <c r="D53" s="13">
        <v>42.784792839606681</v>
      </c>
      <c r="E53" s="13">
        <v>40.727658111016076</v>
      </c>
      <c r="F53" s="13">
        <v>34.9129481507237</v>
      </c>
      <c r="G53" s="13">
        <v>29.102453173710284</v>
      </c>
      <c r="H53" s="13">
        <v>38.147721669302385</v>
      </c>
      <c r="I53" s="13">
        <v>37.460943572174493</v>
      </c>
      <c r="J53" s="13">
        <v>41.440681219153234</v>
      </c>
      <c r="K53" s="13">
        <v>40.720445594140692</v>
      </c>
      <c r="L53" s="13">
        <v>39.904662548141353</v>
      </c>
    </row>
    <row r="54" spans="1:12" x14ac:dyDescent="0.25">
      <c r="A54" s="61" t="s">
        <v>178</v>
      </c>
      <c r="B54" s="64">
        <v>33</v>
      </c>
      <c r="C54" s="13">
        <v>46.843723140415385</v>
      </c>
      <c r="D54" s="13">
        <v>29.748631131763588</v>
      </c>
      <c r="E54" s="13">
        <v>44.286224092340511</v>
      </c>
      <c r="F54" s="13">
        <v>41.653016095716687</v>
      </c>
      <c r="G54" s="13">
        <v>35.916571290965251</v>
      </c>
      <c r="H54" s="13">
        <v>30.64342323503395</v>
      </c>
      <c r="I54" s="13">
        <v>39.241504425074794</v>
      </c>
      <c r="J54" s="13">
        <v>38.626304427041823</v>
      </c>
      <c r="K54" s="13">
        <v>42.426794195344527</v>
      </c>
      <c r="L54" s="13">
        <v>41.655321029588393</v>
      </c>
    </row>
    <row r="55" spans="1:12" x14ac:dyDescent="0.25">
      <c r="A55" s="61" t="s">
        <v>179</v>
      </c>
      <c r="B55" s="64">
        <v>46</v>
      </c>
      <c r="C55" s="13">
        <v>33.924270658333285</v>
      </c>
      <c r="D55" s="13">
        <v>46.813655471638313</v>
      </c>
      <c r="E55" s="13">
        <v>32.024970043094342</v>
      </c>
      <c r="F55" s="13">
        <v>44.900971867576743</v>
      </c>
      <c r="G55" s="13">
        <v>42.360308776110365</v>
      </c>
      <c r="H55" s="13">
        <v>36.73144362564225</v>
      </c>
      <c r="I55" s="13">
        <v>32.043780548391034</v>
      </c>
      <c r="J55" s="13">
        <v>40.156148950481601</v>
      </c>
      <c r="K55" s="13">
        <v>39.64226522585875</v>
      </c>
      <c r="L55" s="13">
        <v>43.243135612792607</v>
      </c>
    </row>
    <row r="56" spans="1:12" x14ac:dyDescent="0.25">
      <c r="A56" s="61" t="s">
        <v>180</v>
      </c>
      <c r="B56" s="64">
        <v>37</v>
      </c>
      <c r="C56" s="13">
        <v>46.514329604525386</v>
      </c>
      <c r="D56" s="13">
        <v>35.003715498066974</v>
      </c>
      <c r="E56" s="13">
        <v>47.951320644267682</v>
      </c>
      <c r="F56" s="13">
        <v>33.471189866075754</v>
      </c>
      <c r="G56" s="13">
        <v>45.524014351470193</v>
      </c>
      <c r="H56" s="13">
        <v>43.085687687887031</v>
      </c>
      <c r="I56" s="13">
        <v>37.657058849189006</v>
      </c>
      <c r="J56" s="13">
        <v>33.399012153140227</v>
      </c>
      <c r="K56" s="13">
        <v>41.125683732844173</v>
      </c>
      <c r="L56" s="13">
        <v>40.672687530529359</v>
      </c>
    </row>
    <row r="57" spans="1:12" x14ac:dyDescent="0.25">
      <c r="A57" s="61" t="s">
        <v>181</v>
      </c>
      <c r="B57" s="64">
        <v>57</v>
      </c>
      <c r="C57" s="13">
        <v>37.690778977568151</v>
      </c>
      <c r="D57" s="13">
        <v>47.007551917837262</v>
      </c>
      <c r="E57" s="13">
        <v>36.964740267127979</v>
      </c>
      <c r="F57" s="13">
        <v>48.170794087331046</v>
      </c>
      <c r="G57" s="13">
        <v>34.67247602575862</v>
      </c>
      <c r="H57" s="13">
        <v>45.935731818289113</v>
      </c>
      <c r="I57" s="13">
        <v>43.726185651334269</v>
      </c>
      <c r="J57" s="13">
        <v>38.421976641444623</v>
      </c>
      <c r="K57" s="13">
        <v>34.585447198337484</v>
      </c>
      <c r="L57" s="13">
        <v>41.928038076952014</v>
      </c>
    </row>
    <row r="58" spans="1:12" x14ac:dyDescent="0.25">
      <c r="A58" s="61" t="s">
        <v>182</v>
      </c>
      <c r="B58" s="64">
        <v>55</v>
      </c>
      <c r="C58" s="13">
        <v>55.945469824286889</v>
      </c>
      <c r="D58" s="13">
        <v>38.413189312181217</v>
      </c>
      <c r="E58" s="13">
        <v>48.442218229103716</v>
      </c>
      <c r="F58" s="13">
        <v>37.944978782534562</v>
      </c>
      <c r="G58" s="13">
        <v>48.293792126173884</v>
      </c>
      <c r="H58" s="13">
        <v>35.67414853112907</v>
      </c>
      <c r="I58" s="13">
        <v>46.350771824543209</v>
      </c>
      <c r="J58" s="13">
        <v>44.251968299741513</v>
      </c>
      <c r="K58" s="13">
        <v>39.107320126237688</v>
      </c>
      <c r="L58" s="13">
        <v>35.625703014649744</v>
      </c>
    </row>
    <row r="59" spans="1:12" x14ac:dyDescent="0.25">
      <c r="A59" s="61" t="s">
        <v>183</v>
      </c>
      <c r="B59" s="64">
        <v>47</v>
      </c>
      <c r="C59" s="13">
        <v>54.385260281680345</v>
      </c>
      <c r="D59" s="13">
        <v>54.913472316385239</v>
      </c>
      <c r="E59" s="13">
        <v>39.84783325156932</v>
      </c>
      <c r="F59" s="13">
        <v>48.615954452716196</v>
      </c>
      <c r="G59" s="13">
        <v>38.522471431201815</v>
      </c>
      <c r="H59" s="13">
        <v>48.043717863061168</v>
      </c>
      <c r="I59" s="13">
        <v>36.388266392703571</v>
      </c>
      <c r="J59" s="13">
        <v>46.383004755345631</v>
      </c>
      <c r="K59" s="13">
        <v>44.468115093961053</v>
      </c>
      <c r="L59" s="13">
        <v>39.476225980435508</v>
      </c>
    </row>
    <row r="60" spans="1:12" x14ac:dyDescent="0.25">
      <c r="A60" s="61" t="s">
        <v>184</v>
      </c>
      <c r="B60" s="64">
        <v>55</v>
      </c>
      <c r="C60" s="13">
        <v>46.93595714574726</v>
      </c>
      <c r="D60" s="13">
        <v>54.143304115358951</v>
      </c>
      <c r="E60" s="13">
        <v>55.221890146299963</v>
      </c>
      <c r="F60" s="13">
        <v>40.496108310163272</v>
      </c>
      <c r="G60" s="13">
        <v>48.889963076656947</v>
      </c>
      <c r="H60" s="13">
        <v>39.133031338607026</v>
      </c>
      <c r="I60" s="13">
        <v>48.073980055086487</v>
      </c>
      <c r="J60" s="13">
        <v>37.143349205357154</v>
      </c>
      <c r="K60" s="13">
        <v>46.593740005244911</v>
      </c>
      <c r="L60" s="13">
        <v>44.816914180592029</v>
      </c>
    </row>
    <row r="61" spans="1:12" x14ac:dyDescent="0.25">
      <c r="A61" s="61" t="s">
        <v>185</v>
      </c>
      <c r="B61" s="64">
        <v>49</v>
      </c>
      <c r="C61" s="13">
        <v>53.872215497400603</v>
      </c>
      <c r="D61" s="13">
        <v>46.694770329011426</v>
      </c>
      <c r="E61" s="13">
        <v>54.586244780392903</v>
      </c>
      <c r="F61" s="13">
        <v>54.408120748613513</v>
      </c>
      <c r="G61" s="13">
        <v>40.774290373431668</v>
      </c>
      <c r="H61" s="13">
        <v>48.726975949607784</v>
      </c>
      <c r="I61" s="13">
        <v>39.46055541544473</v>
      </c>
      <c r="J61" s="13">
        <v>47.763975176504516</v>
      </c>
      <c r="K61" s="13">
        <v>37.56168295879921</v>
      </c>
      <c r="L61" s="13">
        <v>46.459960590647157</v>
      </c>
    </row>
    <row r="62" spans="1:12" x14ac:dyDescent="0.25">
      <c r="A62" s="61" t="s">
        <v>186</v>
      </c>
      <c r="B62" s="64">
        <v>55</v>
      </c>
      <c r="C62" s="13">
        <v>48.646205348089694</v>
      </c>
      <c r="D62" s="13">
        <v>53.153722453135472</v>
      </c>
      <c r="E62" s="13">
        <v>47.552378517884122</v>
      </c>
      <c r="F62" s="13">
        <v>54.230841991984803</v>
      </c>
      <c r="G62" s="13">
        <v>53.748251742720178</v>
      </c>
      <c r="H62" s="13">
        <v>40.988951891206526</v>
      </c>
      <c r="I62" s="13">
        <v>48.687648806211278</v>
      </c>
      <c r="J62" s="13">
        <v>39.768518951928222</v>
      </c>
      <c r="K62" s="13">
        <v>47.546373785046306</v>
      </c>
      <c r="L62" s="13">
        <v>37.976030171876197</v>
      </c>
    </row>
    <row r="63" spans="1:12" x14ac:dyDescent="0.25">
      <c r="A63" s="61" t="s">
        <v>187</v>
      </c>
      <c r="B63" s="64">
        <v>53</v>
      </c>
      <c r="C63" s="13">
        <v>53.941648628910045</v>
      </c>
      <c r="D63" s="13">
        <v>48.259374799734765</v>
      </c>
      <c r="E63" s="13">
        <v>53.279427189829121</v>
      </c>
      <c r="F63" s="13">
        <v>47.339674834446029</v>
      </c>
      <c r="G63" s="13">
        <v>53.656172943227972</v>
      </c>
      <c r="H63" s="13">
        <v>52.872724149652051</v>
      </c>
      <c r="I63" s="13">
        <v>41.048270928640314</v>
      </c>
      <c r="J63" s="13">
        <v>48.384432234478105</v>
      </c>
      <c r="K63" s="13">
        <v>39.860245342987326</v>
      </c>
      <c r="L63" s="13">
        <v>47.153715265548669</v>
      </c>
    </row>
    <row r="64" spans="1:12" x14ac:dyDescent="0.25">
      <c r="A64" s="61" t="s">
        <v>188</v>
      </c>
      <c r="B64" s="64">
        <v>57</v>
      </c>
      <c r="C64" s="13">
        <v>51.979717171977271</v>
      </c>
      <c r="D64" s="13">
        <v>52.969015273616208</v>
      </c>
      <c r="E64" s="13">
        <v>48.666400521724505</v>
      </c>
      <c r="F64" s="13">
        <v>52.421274544713427</v>
      </c>
      <c r="G64" s="13">
        <v>46.896551911439026</v>
      </c>
      <c r="H64" s="13">
        <v>52.828530388195503</v>
      </c>
      <c r="I64" s="13">
        <v>51.962410150487194</v>
      </c>
      <c r="J64" s="13">
        <v>40.882823423893967</v>
      </c>
      <c r="K64" s="13">
        <v>47.903927331702064</v>
      </c>
      <c r="L64" s="13">
        <v>39.769030468484623</v>
      </c>
    </row>
    <row r="65" spans="1:12" x14ac:dyDescent="0.25">
      <c r="A65" s="61" t="s">
        <v>189</v>
      </c>
      <c r="B65" s="64">
        <v>49</v>
      </c>
      <c r="C65" s="13">
        <v>55.799656556859041</v>
      </c>
      <c r="D65" s="13">
        <v>51.31388207546599</v>
      </c>
      <c r="E65" s="13">
        <v>53.17456202033177</v>
      </c>
      <c r="F65" s="13">
        <v>48.361821229547338</v>
      </c>
      <c r="G65" s="13">
        <v>51.736127026693573</v>
      </c>
      <c r="H65" s="13">
        <v>46.512559532621665</v>
      </c>
      <c r="I65" s="13">
        <v>52.263960794213403</v>
      </c>
      <c r="J65" s="13">
        <v>51.215525460089211</v>
      </c>
      <c r="K65" s="13">
        <v>40.819845841751764</v>
      </c>
      <c r="L65" s="13">
        <v>47.570652490272401</v>
      </c>
    </row>
    <row r="66" spans="1:12" x14ac:dyDescent="0.25">
      <c r="A66" s="61" t="s">
        <v>190</v>
      </c>
      <c r="B66" s="64">
        <v>53</v>
      </c>
      <c r="C66" s="13">
        <v>47.693453186429018</v>
      </c>
      <c r="D66" s="13">
        <v>54.529955750143195</v>
      </c>
      <c r="E66" s="13">
        <v>51.33702344202888</v>
      </c>
      <c r="F66" s="13">
        <v>52.224308028093994</v>
      </c>
      <c r="G66" s="13">
        <v>47.718917586532811</v>
      </c>
      <c r="H66" s="13">
        <v>50.681095123365502</v>
      </c>
      <c r="I66" s="13">
        <v>45.878552955834728</v>
      </c>
      <c r="J66" s="13">
        <v>51.334576949569978</v>
      </c>
      <c r="K66" s="13">
        <v>50.211294780442955</v>
      </c>
      <c r="L66" s="13">
        <v>40.47568670968149</v>
      </c>
    </row>
    <row r="67" spans="1:12" x14ac:dyDescent="0.25">
      <c r="A67" s="61" t="s">
        <v>191</v>
      </c>
      <c r="B67" s="64">
        <v>44</v>
      </c>
      <c r="C67" s="13">
        <v>51.307990919531896</v>
      </c>
      <c r="D67" s="13">
        <v>46.632212899119978</v>
      </c>
      <c r="E67" s="13">
        <v>54.315429350003257</v>
      </c>
      <c r="F67" s="13">
        <v>50.508322980533144</v>
      </c>
      <c r="G67" s="13">
        <v>51.28657568618916</v>
      </c>
      <c r="H67" s="13">
        <v>46.985180696758093</v>
      </c>
      <c r="I67" s="13">
        <v>49.785325094894887</v>
      </c>
      <c r="J67" s="13">
        <v>45.217050321347429</v>
      </c>
      <c r="K67" s="13">
        <v>50.424127186329876</v>
      </c>
      <c r="L67" s="13">
        <v>49.274575477934413</v>
      </c>
    </row>
    <row r="68" spans="1:12" x14ac:dyDescent="0.25">
      <c r="A68" s="61" t="s">
        <v>192</v>
      </c>
      <c r="B68" s="64">
        <v>49</v>
      </c>
      <c r="C68" s="13">
        <v>42.805451786279427</v>
      </c>
      <c r="D68" s="13">
        <v>49.978516316017355</v>
      </c>
      <c r="E68" s="13">
        <v>46.699736362935262</v>
      </c>
      <c r="F68" s="13">
        <v>53.303312713428454</v>
      </c>
      <c r="G68" s="13">
        <v>49.76834910428385</v>
      </c>
      <c r="H68" s="13">
        <v>50.35692482209496</v>
      </c>
      <c r="I68" s="13">
        <v>46.392225216376382</v>
      </c>
      <c r="J68" s="13">
        <v>48.917890804981852</v>
      </c>
      <c r="K68" s="13">
        <v>44.619764166424503</v>
      </c>
      <c r="L68" s="13">
        <v>49.608264420914516</v>
      </c>
    </row>
    <row r="69" spans="1:12" x14ac:dyDescent="0.25">
      <c r="A69" s="61" t="s">
        <v>193</v>
      </c>
      <c r="B69" s="64">
        <v>48</v>
      </c>
      <c r="C69" s="13">
        <v>47.657269286112495</v>
      </c>
      <c r="D69" s="13">
        <v>41.738302289038145</v>
      </c>
      <c r="E69" s="13">
        <v>49.661793346613081</v>
      </c>
      <c r="F69" s="13">
        <v>45.826266548379422</v>
      </c>
      <c r="G69" s="13">
        <v>52.22036379913181</v>
      </c>
      <c r="H69" s="13">
        <v>48.836613477836096</v>
      </c>
      <c r="I69" s="13">
        <v>49.422049302005661</v>
      </c>
      <c r="J69" s="13">
        <v>45.641405589220497</v>
      </c>
      <c r="K69" s="13">
        <v>47.97594250743294</v>
      </c>
      <c r="L69" s="13">
        <v>43.931822908696908</v>
      </c>
    </row>
    <row r="70" spans="1:12" x14ac:dyDescent="0.25">
      <c r="A70" s="61" t="s">
        <v>194</v>
      </c>
      <c r="B70" s="64">
        <v>40</v>
      </c>
      <c r="C70" s="13">
        <v>46.606785906099695</v>
      </c>
      <c r="D70" s="13">
        <v>46.357178804277979</v>
      </c>
      <c r="E70" s="13">
        <v>41.637442734365493</v>
      </c>
      <c r="F70" s="13">
        <v>48.304522500973157</v>
      </c>
      <c r="G70" s="13">
        <v>44.800075454274285</v>
      </c>
      <c r="H70" s="13">
        <v>50.906645751837168</v>
      </c>
      <c r="I70" s="13">
        <v>47.79967143764847</v>
      </c>
      <c r="J70" s="13">
        <v>48.243056398244917</v>
      </c>
      <c r="K70" s="13">
        <v>44.694138009942314</v>
      </c>
      <c r="L70" s="13">
        <v>46.90852728183922</v>
      </c>
    </row>
    <row r="71" spans="1:12" x14ac:dyDescent="0.25">
      <c r="A71" s="61" t="s">
        <v>195</v>
      </c>
      <c r="B71" s="64">
        <v>36</v>
      </c>
      <c r="C71" s="13">
        <v>39.092861801544707</v>
      </c>
      <c r="D71" s="13">
        <v>45.586231445126742</v>
      </c>
      <c r="E71" s="13">
        <v>46.353800161452263</v>
      </c>
      <c r="F71" s="13">
        <v>40.803424857311491</v>
      </c>
      <c r="G71" s="13">
        <v>47.21013936790569</v>
      </c>
      <c r="H71" s="13">
        <v>43.913829181491877</v>
      </c>
      <c r="I71" s="13">
        <v>49.896880871809181</v>
      </c>
      <c r="J71" s="13">
        <v>46.922647496896268</v>
      </c>
      <c r="K71" s="13">
        <v>47.265711394164128</v>
      </c>
      <c r="L71" s="13">
        <v>43.954956755078001</v>
      </c>
    </row>
    <row r="72" spans="1:12" x14ac:dyDescent="0.25">
      <c r="A72" s="61" t="s">
        <v>196</v>
      </c>
      <c r="B72" s="64">
        <v>63</v>
      </c>
      <c r="C72" s="13">
        <v>34.926577654728419</v>
      </c>
      <c r="D72" s="13">
        <v>38.298318654426296</v>
      </c>
      <c r="E72" s="13">
        <v>45.602007323804955</v>
      </c>
      <c r="F72" s="13">
        <v>45.339401296790363</v>
      </c>
      <c r="G72" s="13">
        <v>39.970667170695243</v>
      </c>
      <c r="H72" s="13">
        <v>46.036989048374515</v>
      </c>
      <c r="I72" s="13">
        <v>43.081133101163076</v>
      </c>
      <c r="J72" s="13">
        <v>48.794378810111439</v>
      </c>
      <c r="K72" s="13">
        <v>45.963078147289188</v>
      </c>
      <c r="L72" s="13">
        <v>46.274797942127272</v>
      </c>
    </row>
    <row r="73" spans="1:12" x14ac:dyDescent="0.25">
      <c r="A73" s="61" t="s">
        <v>197</v>
      </c>
      <c r="B73" s="64">
        <v>32</v>
      </c>
      <c r="C73" s="13">
        <v>60.190565539310263</v>
      </c>
      <c r="D73" s="13">
        <v>34.012184142026037</v>
      </c>
      <c r="E73" s="13">
        <v>38.53809989098751</v>
      </c>
      <c r="F73" s="13">
        <v>44.581448046527051</v>
      </c>
      <c r="G73" s="13">
        <v>44.341886891883718</v>
      </c>
      <c r="H73" s="13">
        <v>39.078084419504734</v>
      </c>
      <c r="I73" s="13">
        <v>44.932194999000821</v>
      </c>
      <c r="J73" s="13">
        <v>42.168219017177719</v>
      </c>
      <c r="K73" s="13">
        <v>47.650472631232816</v>
      </c>
      <c r="L73" s="13">
        <v>45.001708298498102</v>
      </c>
    </row>
    <row r="74" spans="1:12" x14ac:dyDescent="0.25">
      <c r="A74" s="61" t="s">
        <v>198</v>
      </c>
      <c r="B74" s="64">
        <v>53</v>
      </c>
      <c r="C74" s="13">
        <v>31.222850899875969</v>
      </c>
      <c r="D74" s="13">
        <v>57.784160339993733</v>
      </c>
      <c r="E74" s="13">
        <v>34.247560599412758</v>
      </c>
      <c r="F74" s="13">
        <v>37.790965013900482</v>
      </c>
      <c r="G74" s="13">
        <v>43.596403073357223</v>
      </c>
      <c r="H74" s="13">
        <v>43.289796481565958</v>
      </c>
      <c r="I74" s="13">
        <v>38.279627610209772</v>
      </c>
      <c r="J74" s="13">
        <v>43.786836204933259</v>
      </c>
      <c r="K74" s="13">
        <v>41.252244068264154</v>
      </c>
      <c r="L74" s="13">
        <v>46.558584908471353</v>
      </c>
    </row>
    <row r="75" spans="1:12" x14ac:dyDescent="0.25">
      <c r="A75" s="61" t="s">
        <v>199</v>
      </c>
      <c r="B75" s="64">
        <v>47</v>
      </c>
      <c r="C75" s="13">
        <v>51.347414343299505</v>
      </c>
      <c r="D75" s="13">
        <v>30.606082025321154</v>
      </c>
      <c r="E75" s="13">
        <v>56.699126749405444</v>
      </c>
      <c r="F75" s="13">
        <v>33.570627066489806</v>
      </c>
      <c r="G75" s="13">
        <v>37.176281878357997</v>
      </c>
      <c r="H75" s="13">
        <v>42.653195207111501</v>
      </c>
      <c r="I75" s="13">
        <v>42.410718003369361</v>
      </c>
      <c r="J75" s="13">
        <v>37.56072155682039</v>
      </c>
      <c r="K75" s="13">
        <v>42.768354054734608</v>
      </c>
      <c r="L75" s="13">
        <v>40.479893730305626</v>
      </c>
    </row>
    <row r="76" spans="1:12" x14ac:dyDescent="0.25">
      <c r="A76" s="61" t="s">
        <v>200</v>
      </c>
      <c r="B76" s="64">
        <v>52</v>
      </c>
      <c r="C76" s="13">
        <v>45.559903457254563</v>
      </c>
      <c r="D76" s="13">
        <v>49.74039978451431</v>
      </c>
      <c r="E76" s="13">
        <v>31.032806626933624</v>
      </c>
      <c r="F76" s="13">
        <v>54.604597956561804</v>
      </c>
      <c r="G76" s="13">
        <v>32.934455631692749</v>
      </c>
      <c r="H76" s="13">
        <v>36.382857899368645</v>
      </c>
      <c r="I76" s="13">
        <v>41.720427170958395</v>
      </c>
      <c r="J76" s="13">
        <v>41.451783520791189</v>
      </c>
      <c r="K76" s="13">
        <v>36.768724627589762</v>
      </c>
      <c r="L76" s="13">
        <v>41.751543143486565</v>
      </c>
    </row>
    <row r="77" spans="1:12" x14ac:dyDescent="0.25">
      <c r="A77" s="61" t="s">
        <v>201</v>
      </c>
      <c r="B77" s="64">
        <v>51</v>
      </c>
      <c r="C77" s="13">
        <v>50.049583415348962</v>
      </c>
      <c r="D77" s="13">
        <v>44.155446137796758</v>
      </c>
      <c r="E77" s="13">
        <v>49.118463828436326</v>
      </c>
      <c r="F77" s="13">
        <v>30.393158982880493</v>
      </c>
      <c r="G77" s="13">
        <v>52.577632752741195</v>
      </c>
      <c r="H77" s="13">
        <v>32.147014424602702</v>
      </c>
      <c r="I77" s="13">
        <v>35.592105285868541</v>
      </c>
      <c r="J77" s="13">
        <v>40.665092667418129</v>
      </c>
      <c r="K77" s="13">
        <v>40.367854250204608</v>
      </c>
      <c r="L77" s="13">
        <v>35.964148879074834</v>
      </c>
    </row>
    <row r="78" spans="1:12" x14ac:dyDescent="0.25">
      <c r="A78" s="61" t="s">
        <v>202</v>
      </c>
      <c r="B78" s="64">
        <v>60</v>
      </c>
      <c r="C78" s="13">
        <v>48.867353499202935</v>
      </c>
      <c r="D78" s="13">
        <v>48.226547871919493</v>
      </c>
      <c r="E78" s="13">
        <v>43.597112767064388</v>
      </c>
      <c r="F78" s="13">
        <v>47.452733472494359</v>
      </c>
      <c r="G78" s="13">
        <v>29.749197966241798</v>
      </c>
      <c r="H78" s="13">
        <v>50.480674818429257</v>
      </c>
      <c r="I78" s="13">
        <v>31.410601433384528</v>
      </c>
      <c r="J78" s="13">
        <v>34.684160582329312</v>
      </c>
      <c r="K78" s="13">
        <v>39.5252819946706</v>
      </c>
      <c r="L78" s="13">
        <v>39.305358335969423</v>
      </c>
    </row>
    <row r="79" spans="1:12" x14ac:dyDescent="0.25">
      <c r="A79" s="61" t="s">
        <v>203</v>
      </c>
      <c r="B79" s="64">
        <v>49</v>
      </c>
      <c r="C79" s="13">
        <v>57.625601277231084</v>
      </c>
      <c r="D79" s="13">
        <v>47.109507271920862</v>
      </c>
      <c r="E79" s="13">
        <v>47.471504336689726</v>
      </c>
      <c r="F79" s="13">
        <v>42.314117551936818</v>
      </c>
      <c r="G79" s="13">
        <v>46.024673168256754</v>
      </c>
      <c r="H79" s="13">
        <v>29.197513299201553</v>
      </c>
      <c r="I79" s="13">
        <v>48.776795807987966</v>
      </c>
      <c r="J79" s="13">
        <v>30.803073560539048</v>
      </c>
      <c r="K79" s="13">
        <v>33.885347148883227</v>
      </c>
      <c r="L79" s="13">
        <v>38.605676403135256</v>
      </c>
    </row>
    <row r="80" spans="1:12" x14ac:dyDescent="0.25">
      <c r="A80" s="61" t="s">
        <v>204</v>
      </c>
      <c r="B80" s="64">
        <v>58</v>
      </c>
      <c r="C80" s="13">
        <v>47.352533983289597</v>
      </c>
      <c r="D80" s="13">
        <v>55.552343289821337</v>
      </c>
      <c r="E80" s="13">
        <v>46.258322934978665</v>
      </c>
      <c r="F80" s="13">
        <v>45.982731664181564</v>
      </c>
      <c r="G80" s="13">
        <v>41.172096913473837</v>
      </c>
      <c r="H80" s="13">
        <v>44.64669302619798</v>
      </c>
      <c r="I80" s="13">
        <v>28.732617938057047</v>
      </c>
      <c r="J80" s="13">
        <v>47.159267882951283</v>
      </c>
      <c r="K80" s="13">
        <v>30.213756568035336</v>
      </c>
      <c r="L80" s="13">
        <v>33.201629228505503</v>
      </c>
    </row>
    <row r="81" spans="1:18" x14ac:dyDescent="0.25">
      <c r="A81" s="61" t="s">
        <v>205</v>
      </c>
      <c r="B81" s="64">
        <v>49</v>
      </c>
      <c r="C81" s="13">
        <v>55.389638880522035</v>
      </c>
      <c r="D81" s="13">
        <v>45.476911663481921</v>
      </c>
      <c r="E81" s="13">
        <v>53.860366994676312</v>
      </c>
      <c r="F81" s="13">
        <v>44.394581129452298</v>
      </c>
      <c r="G81" s="13">
        <v>44.298985985541592</v>
      </c>
      <c r="H81" s="13">
        <v>39.722943197410636</v>
      </c>
      <c r="I81" s="13">
        <v>43.121054237498122</v>
      </c>
      <c r="J81" s="13">
        <v>28.043740189349784</v>
      </c>
      <c r="K81" s="13">
        <v>45.270190821366498</v>
      </c>
      <c r="L81" s="13">
        <v>29.488104998509812</v>
      </c>
    </row>
    <row r="82" spans="1:18" x14ac:dyDescent="0.25">
      <c r="A82" s="61" t="s">
        <v>206</v>
      </c>
      <c r="B82" s="64">
        <v>65</v>
      </c>
      <c r="C82" s="13">
        <v>46.898431861555338</v>
      </c>
      <c r="D82" s="13">
        <v>53.018297378363719</v>
      </c>
      <c r="E82" s="13">
        <v>44.403999767163079</v>
      </c>
      <c r="F82" s="13">
        <v>51.595966889432816</v>
      </c>
      <c r="G82" s="13">
        <v>42.726439639396311</v>
      </c>
      <c r="H82" s="13">
        <v>42.669632985461</v>
      </c>
      <c r="I82" s="13">
        <v>38.447028033953572</v>
      </c>
      <c r="J82" s="13">
        <v>41.662180715980924</v>
      </c>
      <c r="K82" s="13">
        <v>27.396597207169382</v>
      </c>
      <c r="L82" s="13">
        <v>43.630586736267333</v>
      </c>
    </row>
    <row r="83" spans="1:18" x14ac:dyDescent="0.25">
      <c r="A83" s="61" t="s">
        <v>207</v>
      </c>
      <c r="B83" s="64">
        <v>58</v>
      </c>
      <c r="C83" s="13">
        <v>61.953673565051133</v>
      </c>
      <c r="D83" s="13">
        <v>44.884368769105144</v>
      </c>
      <c r="E83" s="13">
        <v>51.24541017991686</v>
      </c>
      <c r="F83" s="13">
        <v>42.628651527311966</v>
      </c>
      <c r="G83" s="13">
        <v>49.423848614928261</v>
      </c>
      <c r="H83" s="13">
        <v>41.019983119029078</v>
      </c>
      <c r="I83" s="13">
        <v>41.124532565994457</v>
      </c>
      <c r="J83" s="13">
        <v>37.133449039155018</v>
      </c>
      <c r="K83" s="13">
        <v>40.168010180417902</v>
      </c>
      <c r="L83" s="13">
        <v>26.786195076933229</v>
      </c>
    </row>
    <row r="84" spans="1:18" x14ac:dyDescent="0.25">
      <c r="A84" s="61" t="s">
        <v>208</v>
      </c>
      <c r="B84" s="64">
        <v>47</v>
      </c>
      <c r="C84" s="13">
        <v>55.142899457058704</v>
      </c>
      <c r="D84" s="13">
        <v>59.147545888840952</v>
      </c>
      <c r="E84" s="13">
        <v>43.524480389354764</v>
      </c>
      <c r="F84" s="13">
        <v>48.966656524047721</v>
      </c>
      <c r="G84" s="13">
        <v>41.021807685641349</v>
      </c>
      <c r="H84" s="13">
        <v>47.306184451011148</v>
      </c>
      <c r="I84" s="13">
        <v>39.497645471103517</v>
      </c>
      <c r="J84" s="13">
        <v>39.642343631111238</v>
      </c>
      <c r="K84" s="13">
        <v>35.861030057991606</v>
      </c>
      <c r="L84" s="13">
        <v>38.817006996212449</v>
      </c>
    </row>
    <row r="85" spans="1:18" x14ac:dyDescent="0.25">
      <c r="A85" s="61" t="s">
        <v>209</v>
      </c>
      <c r="B85" s="64">
        <v>47</v>
      </c>
      <c r="C85" s="13">
        <v>44.860165156414631</v>
      </c>
      <c r="D85" s="13">
        <v>52.293436543596549</v>
      </c>
      <c r="E85" s="13">
        <v>56.791122520344366</v>
      </c>
      <c r="F85" s="13">
        <v>41.576495004025197</v>
      </c>
      <c r="G85" s="13">
        <v>46.693922849159435</v>
      </c>
      <c r="H85" s="13">
        <v>39.294244548964066</v>
      </c>
      <c r="I85" s="13">
        <v>45.279082051958035</v>
      </c>
      <c r="J85" s="13">
        <v>37.937220045682864</v>
      </c>
      <c r="K85" s="13">
        <v>38.0852342587295</v>
      </c>
      <c r="L85" s="13">
        <v>34.626767339495181</v>
      </c>
    </row>
    <row r="86" spans="1:18" x14ac:dyDescent="0.25">
      <c r="A86" s="61" t="s">
        <v>210</v>
      </c>
      <c r="B86" s="64">
        <v>45</v>
      </c>
      <c r="C86" s="13">
        <v>44.763869069352481</v>
      </c>
      <c r="D86" s="13">
        <v>42.853280653819375</v>
      </c>
      <c r="E86" s="13">
        <v>50.095923310332125</v>
      </c>
      <c r="F86" s="13">
        <v>54.065701186903084</v>
      </c>
      <c r="G86" s="13">
        <v>39.794475047300445</v>
      </c>
      <c r="H86" s="13">
        <v>44.518437288181779</v>
      </c>
      <c r="I86" s="13">
        <v>37.778665328976729</v>
      </c>
      <c r="J86" s="13">
        <v>43.381215103177567</v>
      </c>
      <c r="K86" s="13">
        <v>36.439085773065287</v>
      </c>
      <c r="L86" s="13">
        <v>36.702134218799991</v>
      </c>
    </row>
    <row r="87" spans="1:18" x14ac:dyDescent="0.25">
      <c r="A87" s="61" t="s">
        <v>211</v>
      </c>
      <c r="B87" s="64">
        <v>52</v>
      </c>
      <c r="C87" s="13">
        <v>42.632089982306169</v>
      </c>
      <c r="D87" s="13">
        <v>42.491881838052819</v>
      </c>
      <c r="E87" s="13">
        <v>41.19041695028826</v>
      </c>
      <c r="F87" s="13">
        <v>47.440696634687313</v>
      </c>
      <c r="G87" s="13">
        <v>51.353465095408062</v>
      </c>
      <c r="H87" s="13">
        <v>37.936128896567524</v>
      </c>
      <c r="I87" s="13">
        <v>42.458657485313758</v>
      </c>
      <c r="J87" s="13">
        <v>36.20703925943014</v>
      </c>
      <c r="K87" s="13">
        <v>41.411712088433276</v>
      </c>
      <c r="L87" s="13">
        <v>34.997720629542833</v>
      </c>
    </row>
    <row r="88" spans="1:18" x14ac:dyDescent="0.25">
      <c r="A88" s="61" t="s">
        <v>212</v>
      </c>
      <c r="B88" s="64">
        <v>40</v>
      </c>
      <c r="C88" s="13">
        <v>49.073433139958112</v>
      </c>
      <c r="D88" s="13">
        <v>40.285366525714245</v>
      </c>
      <c r="E88" s="13">
        <v>40.584092549860195</v>
      </c>
      <c r="F88" s="13">
        <v>39.139992366705336</v>
      </c>
      <c r="G88" s="13">
        <v>44.815000490111245</v>
      </c>
      <c r="H88" s="13">
        <v>48.570960600334608</v>
      </c>
      <c r="I88" s="13">
        <v>36.159185499338406</v>
      </c>
      <c r="J88" s="13">
        <v>40.376960825728624</v>
      </c>
      <c r="K88" s="13">
        <v>34.569197723659968</v>
      </c>
      <c r="L88" s="13">
        <v>39.518330931301399</v>
      </c>
    </row>
    <row r="89" spans="1:18" x14ac:dyDescent="0.25">
      <c r="A89" s="61" t="s">
        <v>213</v>
      </c>
      <c r="B89" s="64">
        <v>32</v>
      </c>
      <c r="C89" s="13">
        <v>37.766070829015156</v>
      </c>
      <c r="D89" s="13">
        <v>46.186263189019783</v>
      </c>
      <c r="E89" s="13">
        <v>38.281953286923581</v>
      </c>
      <c r="F89" s="13">
        <v>38.354767797673581</v>
      </c>
      <c r="G89" s="13">
        <v>37.111612620166873</v>
      </c>
      <c r="H89" s="13">
        <v>42.210142163764623</v>
      </c>
      <c r="I89" s="13">
        <v>45.930287385146599</v>
      </c>
      <c r="J89" s="13">
        <v>34.383726646170636</v>
      </c>
      <c r="K89" s="13">
        <v>38.270698883146665</v>
      </c>
      <c r="L89" s="13">
        <v>32.997660026238897</v>
      </c>
    </row>
    <row r="90" spans="1:18" x14ac:dyDescent="0.25">
      <c r="A90" s="61" t="s">
        <v>214</v>
      </c>
      <c r="B90" s="64">
        <v>34</v>
      </c>
      <c r="C90" s="13">
        <v>30.114991255472809</v>
      </c>
      <c r="D90" s="13">
        <v>35.417587387256681</v>
      </c>
      <c r="E90" s="13">
        <v>43.532692700197309</v>
      </c>
      <c r="F90" s="13">
        <v>35.9274118434885</v>
      </c>
      <c r="G90" s="13">
        <v>36.039408913992759</v>
      </c>
      <c r="H90" s="13">
        <v>34.944495615912089</v>
      </c>
      <c r="I90" s="13">
        <v>39.67095709612952</v>
      </c>
      <c r="J90" s="13">
        <v>43.220632654274596</v>
      </c>
      <c r="K90" s="13">
        <v>32.520620366210537</v>
      </c>
      <c r="L90" s="13">
        <v>36.1847262343612</v>
      </c>
    </row>
    <row r="91" spans="1:18" x14ac:dyDescent="0.25">
      <c r="A91" s="61" t="s">
        <v>215</v>
      </c>
      <c r="B91" s="64">
        <v>217</v>
      </c>
      <c r="C91" s="13">
        <v>220.37606627429346</v>
      </c>
      <c r="D91" s="13">
        <v>218.73377198325079</v>
      </c>
      <c r="E91" s="13">
        <v>224.33140259635354</v>
      </c>
      <c r="F91" s="13">
        <v>236.40359939614351</v>
      </c>
      <c r="G91" s="13">
        <v>238.68472799950064</v>
      </c>
      <c r="H91" s="13">
        <v>240.84984922883956</v>
      </c>
      <c r="I91" s="13">
        <v>243.44776575157545</v>
      </c>
      <c r="J91" s="13">
        <v>250.1428905746258</v>
      </c>
      <c r="K91" s="13">
        <v>259.51262225022435</v>
      </c>
      <c r="L91" s="13">
        <v>258.45455982244113</v>
      </c>
    </row>
    <row r="92" spans="1:18" x14ac:dyDescent="0.25">
      <c r="A92" s="61" t="s">
        <v>3</v>
      </c>
      <c r="B92" s="62">
        <v>3301</v>
      </c>
      <c r="C92" s="62">
        <v>3289.2505532744058</v>
      </c>
      <c r="D92" s="62">
        <v>3279.7532866702222</v>
      </c>
      <c r="E92" s="62">
        <v>3355.9166463650909</v>
      </c>
      <c r="F92" s="62">
        <v>3351.012777703354</v>
      </c>
      <c r="G92" s="62">
        <v>3337.2812864098096</v>
      </c>
      <c r="H92" s="62">
        <v>3315.5590672984517</v>
      </c>
      <c r="I92" s="62">
        <v>3299.3104686343213</v>
      </c>
      <c r="J92" s="62">
        <v>3280.2473445729643</v>
      </c>
      <c r="K92" s="62">
        <v>3260.522304304518</v>
      </c>
      <c r="L92" s="62">
        <v>3244.4325106937135</v>
      </c>
    </row>
    <row r="93" spans="1:18" x14ac:dyDescent="0.25">
      <c r="A93" s="63" t="s">
        <v>216</v>
      </c>
      <c r="B93" s="2"/>
    </row>
    <row r="94" spans="1:18" x14ac:dyDescent="0.25">
      <c r="A94" s="63" t="s">
        <v>266</v>
      </c>
      <c r="B94" s="2"/>
    </row>
    <row r="96" spans="1:18" x14ac:dyDescent="0.25">
      <c r="I96" s="13"/>
      <c r="J96" s="13"/>
      <c r="K96" s="13"/>
      <c r="L96" s="13"/>
      <c r="M96" s="13"/>
      <c r="N96" s="13"/>
      <c r="O96" s="13"/>
      <c r="P96" s="13"/>
      <c r="Q96" s="13"/>
      <c r="R96" s="13"/>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sheetData>
  <hyperlinks>
    <hyperlink ref="L1" location="Områdesregister!A1" display="Tillbaka till områdesregister" xr:uid="{2D81B87F-FD6B-40B6-A88A-6FA8C2DF69D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803B-3232-4016-80C7-50380D9A3F3F}">
  <dimension ref="A1:L94"/>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249</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37</v>
      </c>
      <c r="C6" s="13">
        <v>37.644940247807405</v>
      </c>
      <c r="D6" s="13">
        <v>38.28129239574983</v>
      </c>
      <c r="E6" s="13">
        <v>39.010022784313819</v>
      </c>
      <c r="F6" s="13">
        <v>39.299979431417611</v>
      </c>
      <c r="G6" s="13">
        <v>39.933097635364497</v>
      </c>
      <c r="H6" s="13">
        <v>40.262087745973496</v>
      </c>
      <c r="I6" s="13">
        <v>40.778669401313238</v>
      </c>
      <c r="J6" s="13">
        <v>41.223103419538234</v>
      </c>
      <c r="K6" s="13">
        <v>40.987331733181762</v>
      </c>
      <c r="L6" s="13">
        <v>40.892642479688057</v>
      </c>
    </row>
    <row r="7" spans="1:12" x14ac:dyDescent="0.25">
      <c r="A7" s="61" t="s">
        <v>132</v>
      </c>
      <c r="B7" s="64">
        <v>37</v>
      </c>
      <c r="C7" s="13">
        <v>39.534669883411873</v>
      </c>
      <c r="D7" s="13">
        <v>40.061621992618967</v>
      </c>
      <c r="E7" s="13">
        <v>40.635733046497407</v>
      </c>
      <c r="F7" s="13">
        <v>40.951696251850592</v>
      </c>
      <c r="G7" s="13">
        <v>40.964718690431411</v>
      </c>
      <c r="H7" s="13">
        <v>41.263311161862468</v>
      </c>
      <c r="I7" s="13">
        <v>41.629922128422969</v>
      </c>
      <c r="J7" s="13">
        <v>42.034604149248068</v>
      </c>
      <c r="K7" s="13">
        <v>42.560713066498067</v>
      </c>
      <c r="L7" s="13">
        <v>42.439120533063047</v>
      </c>
    </row>
    <row r="8" spans="1:12" x14ac:dyDescent="0.25">
      <c r="A8" s="61" t="s">
        <v>133</v>
      </c>
      <c r="B8" s="64">
        <v>38</v>
      </c>
      <c r="C8" s="13">
        <v>38.648914791877814</v>
      </c>
      <c r="D8" s="13">
        <v>40.097614983809848</v>
      </c>
      <c r="E8" s="13">
        <v>40.411893043858733</v>
      </c>
      <c r="F8" s="13">
        <v>40.607717610889409</v>
      </c>
      <c r="G8" s="13">
        <v>40.674355187769997</v>
      </c>
      <c r="H8" s="13">
        <v>40.405600143362932</v>
      </c>
      <c r="I8" s="13">
        <v>40.724429831049349</v>
      </c>
      <c r="J8" s="13">
        <v>41.022969499382882</v>
      </c>
      <c r="K8" s="13">
        <v>41.485009119765145</v>
      </c>
      <c r="L8" s="13">
        <v>42.112988161671481</v>
      </c>
    </row>
    <row r="9" spans="1:12" x14ac:dyDescent="0.25">
      <c r="A9" s="61" t="s">
        <v>134</v>
      </c>
      <c r="B9" s="64">
        <v>31</v>
      </c>
      <c r="C9" s="13">
        <v>38.772407597319685</v>
      </c>
      <c r="D9" s="13">
        <v>39.775436832413043</v>
      </c>
      <c r="E9" s="13">
        <v>40.682510786456604</v>
      </c>
      <c r="F9" s="13">
        <v>40.496424427852922</v>
      </c>
      <c r="G9" s="13">
        <v>40.481824684249375</v>
      </c>
      <c r="H9" s="13">
        <v>40.30471906695638</v>
      </c>
      <c r="I9" s="13">
        <v>40.0643952820786</v>
      </c>
      <c r="J9" s="13">
        <v>40.328015096666242</v>
      </c>
      <c r="K9" s="13">
        <v>40.673894689632391</v>
      </c>
      <c r="L9" s="13">
        <v>41.22485716970985</v>
      </c>
    </row>
    <row r="10" spans="1:12" x14ac:dyDescent="0.25">
      <c r="A10" s="61" t="s">
        <v>135</v>
      </c>
      <c r="B10" s="64">
        <v>33</v>
      </c>
      <c r="C10" s="13">
        <v>32.252617001938233</v>
      </c>
      <c r="D10" s="13">
        <v>39.386399409204493</v>
      </c>
      <c r="E10" s="13">
        <v>40.626434199663763</v>
      </c>
      <c r="F10" s="13">
        <v>40.984603016813928</v>
      </c>
      <c r="G10" s="13">
        <v>40.472459263384906</v>
      </c>
      <c r="H10" s="13">
        <v>40.254286965078435</v>
      </c>
      <c r="I10" s="13">
        <v>40.084821462428302</v>
      </c>
      <c r="J10" s="13">
        <v>39.822964357255032</v>
      </c>
      <c r="K10" s="13">
        <v>40.117471504677958</v>
      </c>
      <c r="L10" s="13">
        <v>40.551486003956192</v>
      </c>
    </row>
    <row r="11" spans="1:12" x14ac:dyDescent="0.25">
      <c r="A11" s="61" t="s">
        <v>136</v>
      </c>
      <c r="B11" s="64">
        <v>48</v>
      </c>
      <c r="C11" s="13">
        <v>35.111807438598873</v>
      </c>
      <c r="D11" s="13">
        <v>33.457403099718675</v>
      </c>
      <c r="E11" s="13">
        <v>39.958223440918438</v>
      </c>
      <c r="F11" s="13">
        <v>41.218039115914713</v>
      </c>
      <c r="G11" s="13">
        <v>41.165214320225736</v>
      </c>
      <c r="H11" s="13">
        <v>40.436719182345215</v>
      </c>
      <c r="I11" s="13">
        <v>40.216502070625019</v>
      </c>
      <c r="J11" s="13">
        <v>40.011834830117955</v>
      </c>
      <c r="K11" s="13">
        <v>39.790243169651845</v>
      </c>
      <c r="L11" s="13">
        <v>40.145870081828797</v>
      </c>
    </row>
    <row r="12" spans="1:12" x14ac:dyDescent="0.25">
      <c r="A12" s="61" t="s">
        <v>2</v>
      </c>
      <c r="B12" s="64">
        <v>32</v>
      </c>
      <c r="C12" s="13">
        <v>48.150631332179636</v>
      </c>
      <c r="D12" s="13">
        <v>36.963971616562844</v>
      </c>
      <c r="E12" s="13">
        <v>34.732553405951798</v>
      </c>
      <c r="F12" s="13">
        <v>40.577155684642001</v>
      </c>
      <c r="G12" s="13">
        <v>41.766567413927291</v>
      </c>
      <c r="H12" s="13">
        <v>41.420282626685108</v>
      </c>
      <c r="I12" s="13">
        <v>40.669149090105513</v>
      </c>
      <c r="J12" s="13">
        <v>40.414078390847898</v>
      </c>
      <c r="K12" s="13">
        <v>40.238422210740872</v>
      </c>
      <c r="L12" s="13">
        <v>40.086972447533192</v>
      </c>
    </row>
    <row r="13" spans="1:12" x14ac:dyDescent="0.25">
      <c r="A13" s="61" t="s">
        <v>137</v>
      </c>
      <c r="B13" s="64">
        <v>45</v>
      </c>
      <c r="C13" s="13">
        <v>34.090760001072127</v>
      </c>
      <c r="D13" s="13">
        <v>47.960697437868788</v>
      </c>
      <c r="E13" s="13">
        <v>38.260505681671873</v>
      </c>
      <c r="F13" s="13">
        <v>35.550695257168137</v>
      </c>
      <c r="G13" s="13">
        <v>40.736784388992277</v>
      </c>
      <c r="H13" s="13">
        <v>41.815070147362036</v>
      </c>
      <c r="I13" s="13">
        <v>41.40552486746769</v>
      </c>
      <c r="J13" s="13">
        <v>40.615218126002155</v>
      </c>
      <c r="K13" s="13">
        <v>40.385041074754561</v>
      </c>
      <c r="L13" s="13">
        <v>40.262321629027717</v>
      </c>
    </row>
    <row r="14" spans="1:12" x14ac:dyDescent="0.25">
      <c r="A14" s="61" t="s">
        <v>138</v>
      </c>
      <c r="B14" s="64">
        <v>25</v>
      </c>
      <c r="C14" s="13">
        <v>45.569381670387685</v>
      </c>
      <c r="D14" s="13">
        <v>36.136578521324992</v>
      </c>
      <c r="E14" s="13">
        <v>48.401948590863228</v>
      </c>
      <c r="F14" s="13">
        <v>39.661052707374729</v>
      </c>
      <c r="G14" s="13">
        <v>36.601799813753765</v>
      </c>
      <c r="H14" s="13">
        <v>41.309127274654394</v>
      </c>
      <c r="I14" s="13">
        <v>42.425294872457854</v>
      </c>
      <c r="J14" s="13">
        <v>41.925616753269068</v>
      </c>
      <c r="K14" s="13">
        <v>41.163633178612187</v>
      </c>
      <c r="L14" s="13">
        <v>40.985010868050864</v>
      </c>
    </row>
    <row r="15" spans="1:12" x14ac:dyDescent="0.25">
      <c r="A15" s="61" t="s">
        <v>139</v>
      </c>
      <c r="B15" s="64">
        <v>46</v>
      </c>
      <c r="C15" s="13">
        <v>28.135736873025213</v>
      </c>
      <c r="D15" s="13">
        <v>45.779306236354209</v>
      </c>
      <c r="E15" s="13">
        <v>37.582184549186927</v>
      </c>
      <c r="F15" s="13">
        <v>48.416455334422835</v>
      </c>
      <c r="G15" s="13">
        <v>40.497108455558994</v>
      </c>
      <c r="H15" s="13">
        <v>37.237497626812136</v>
      </c>
      <c r="I15" s="13">
        <v>41.55507859196841</v>
      </c>
      <c r="J15" s="13">
        <v>42.654671041619402</v>
      </c>
      <c r="K15" s="13">
        <v>42.141641774984045</v>
      </c>
      <c r="L15" s="13">
        <v>41.433977693787902</v>
      </c>
    </row>
    <row r="16" spans="1:12" x14ac:dyDescent="0.25">
      <c r="A16" s="61" t="s">
        <v>140</v>
      </c>
      <c r="B16" s="64">
        <v>43</v>
      </c>
      <c r="C16" s="13">
        <v>45.772135918805596</v>
      </c>
      <c r="D16" s="13">
        <v>30.666749233039205</v>
      </c>
      <c r="E16" s="13">
        <v>45.974723743008006</v>
      </c>
      <c r="F16" s="13">
        <v>38.720469706005495</v>
      </c>
      <c r="G16" s="13">
        <v>48.284999136610061</v>
      </c>
      <c r="H16" s="13">
        <v>41.133363024123383</v>
      </c>
      <c r="I16" s="13">
        <v>37.814282015381494</v>
      </c>
      <c r="J16" s="13">
        <v>41.762484941966633</v>
      </c>
      <c r="K16" s="13">
        <v>42.855330190471527</v>
      </c>
      <c r="L16" s="13">
        <v>42.376699037396982</v>
      </c>
    </row>
    <row r="17" spans="1:12" x14ac:dyDescent="0.25">
      <c r="A17" s="61" t="s">
        <v>141</v>
      </c>
      <c r="B17" s="64">
        <v>38</v>
      </c>
      <c r="C17" s="13">
        <v>43.576881374234731</v>
      </c>
      <c r="D17" s="13">
        <v>45.792628187752229</v>
      </c>
      <c r="E17" s="13">
        <v>32.892643910928896</v>
      </c>
      <c r="F17" s="13">
        <v>46.177871699016848</v>
      </c>
      <c r="G17" s="13">
        <v>39.691675762314688</v>
      </c>
      <c r="H17" s="13">
        <v>48.169309248329391</v>
      </c>
      <c r="I17" s="13">
        <v>41.782634484813435</v>
      </c>
      <c r="J17" s="13">
        <v>38.428308194161438</v>
      </c>
      <c r="K17" s="13">
        <v>42.078688617801362</v>
      </c>
      <c r="L17" s="13">
        <v>43.16304500112895</v>
      </c>
    </row>
    <row r="18" spans="1:12" x14ac:dyDescent="0.25">
      <c r="A18" s="61" t="s">
        <v>142</v>
      </c>
      <c r="B18" s="64">
        <v>36</v>
      </c>
      <c r="C18" s="13">
        <v>39.631626604455583</v>
      </c>
      <c r="D18" s="13">
        <v>44.304811867486741</v>
      </c>
      <c r="E18" s="13">
        <v>46.169559356046591</v>
      </c>
      <c r="F18" s="13">
        <v>34.965139998217715</v>
      </c>
      <c r="G18" s="13">
        <v>46.546022218898557</v>
      </c>
      <c r="H18" s="13">
        <v>40.668788840444179</v>
      </c>
      <c r="I18" s="13">
        <v>48.357103575732516</v>
      </c>
      <c r="J18" s="13">
        <v>42.555848307563828</v>
      </c>
      <c r="K18" s="13">
        <v>39.237693504511704</v>
      </c>
      <c r="L18" s="13">
        <v>42.628269959464546</v>
      </c>
    </row>
    <row r="19" spans="1:12" x14ac:dyDescent="0.25">
      <c r="A19" s="61" t="s">
        <v>143</v>
      </c>
      <c r="B19" s="64">
        <v>39</v>
      </c>
      <c r="C19" s="13">
        <v>37.75484897059853</v>
      </c>
      <c r="D19" s="13">
        <v>41.037168780116829</v>
      </c>
      <c r="E19" s="13">
        <v>45.00016108586469</v>
      </c>
      <c r="F19" s="13">
        <v>46.51236598514982</v>
      </c>
      <c r="G19" s="13">
        <v>36.745978430609334</v>
      </c>
      <c r="H19" s="13">
        <v>46.815357450745815</v>
      </c>
      <c r="I19" s="13">
        <v>41.566486900194924</v>
      </c>
      <c r="J19" s="13">
        <v>48.527068608834583</v>
      </c>
      <c r="K19" s="13">
        <v>43.282563786840676</v>
      </c>
      <c r="L19" s="13">
        <v>40.022167339049624</v>
      </c>
    </row>
    <row r="20" spans="1:12" x14ac:dyDescent="0.25">
      <c r="A20" s="61" t="s">
        <v>144</v>
      </c>
      <c r="B20" s="64">
        <v>46</v>
      </c>
      <c r="C20" s="13">
        <v>39.822377037145053</v>
      </c>
      <c r="D20" s="13">
        <v>39.359400281800049</v>
      </c>
      <c r="E20" s="13">
        <v>42.367046054274212</v>
      </c>
      <c r="F20" s="13">
        <v>45.671902399672994</v>
      </c>
      <c r="G20" s="13">
        <v>46.940022161181318</v>
      </c>
      <c r="H20" s="13">
        <v>38.315340980497311</v>
      </c>
      <c r="I20" s="13">
        <v>47.189088686144181</v>
      </c>
      <c r="J20" s="13">
        <v>42.414697178764349</v>
      </c>
      <c r="K20" s="13">
        <v>48.787854394739441</v>
      </c>
      <c r="L20" s="13">
        <v>44.028430590683719</v>
      </c>
    </row>
    <row r="21" spans="1:12" x14ac:dyDescent="0.25">
      <c r="A21" s="61" t="s">
        <v>145</v>
      </c>
      <c r="B21" s="64">
        <v>47</v>
      </c>
      <c r="C21" s="13">
        <v>46.957134001136836</v>
      </c>
      <c r="D21" s="13">
        <v>40.68365323502281</v>
      </c>
      <c r="E21" s="13">
        <v>40.8010306003981</v>
      </c>
      <c r="F21" s="13">
        <v>43.500636557763741</v>
      </c>
      <c r="G21" s="13">
        <v>46.263352840273456</v>
      </c>
      <c r="H21" s="13">
        <v>47.283994858623586</v>
      </c>
      <c r="I21" s="13">
        <v>39.712899410440968</v>
      </c>
      <c r="J21" s="13">
        <v>47.502428894196775</v>
      </c>
      <c r="K21" s="13">
        <v>43.187020477134176</v>
      </c>
      <c r="L21" s="13">
        <v>49.032662648649008</v>
      </c>
    </row>
    <row r="22" spans="1:12" x14ac:dyDescent="0.25">
      <c r="A22" s="61" t="s">
        <v>146</v>
      </c>
      <c r="B22" s="64">
        <v>50</v>
      </c>
      <c r="C22" s="13">
        <v>47.400345719132233</v>
      </c>
      <c r="D22" s="13">
        <v>47.73397535338291</v>
      </c>
      <c r="E22" s="13">
        <v>41.543511266459149</v>
      </c>
      <c r="F22" s="13">
        <v>42.036366311261759</v>
      </c>
      <c r="G22" s="13">
        <v>44.442702437703453</v>
      </c>
      <c r="H22" s="13">
        <v>46.664835641338861</v>
      </c>
      <c r="I22" s="13">
        <v>47.569660987437295</v>
      </c>
      <c r="J22" s="13">
        <v>40.872669805039578</v>
      </c>
      <c r="K22" s="13">
        <v>47.752054833805275</v>
      </c>
      <c r="L22" s="13">
        <v>43.843987019811792</v>
      </c>
    </row>
    <row r="23" spans="1:12" x14ac:dyDescent="0.25">
      <c r="A23" s="61" t="s">
        <v>147</v>
      </c>
      <c r="B23" s="64">
        <v>53</v>
      </c>
      <c r="C23" s="13">
        <v>50.104159011503789</v>
      </c>
      <c r="D23" s="13">
        <v>47.835248742277834</v>
      </c>
      <c r="E23" s="13">
        <v>48.156022485126499</v>
      </c>
      <c r="F23" s="13">
        <v>42.141402824839616</v>
      </c>
      <c r="G23" s="13">
        <v>42.890267473263641</v>
      </c>
      <c r="H23" s="13">
        <v>44.958621524706004</v>
      </c>
      <c r="I23" s="13">
        <v>46.782705534115863</v>
      </c>
      <c r="J23" s="13">
        <v>47.512559606329255</v>
      </c>
      <c r="K23" s="13">
        <v>41.672741938437014</v>
      </c>
      <c r="L23" s="13">
        <v>47.735054744533706</v>
      </c>
    </row>
    <row r="24" spans="1:12" x14ac:dyDescent="0.25">
      <c r="A24" s="61" t="s">
        <v>148</v>
      </c>
      <c r="B24" s="64">
        <v>43</v>
      </c>
      <c r="C24" s="13">
        <v>52.756709187152495</v>
      </c>
      <c r="D24" s="13">
        <v>50.080822672286601</v>
      </c>
      <c r="E24" s="13">
        <v>48.375135935915679</v>
      </c>
      <c r="F24" s="13">
        <v>48.370947731442961</v>
      </c>
      <c r="G24" s="13">
        <v>42.615806001341504</v>
      </c>
      <c r="H24" s="13">
        <v>43.50707371211697</v>
      </c>
      <c r="I24" s="13">
        <v>45.341605824037735</v>
      </c>
      <c r="J24" s="13">
        <v>46.710539469365528</v>
      </c>
      <c r="K24" s="13">
        <v>47.304919085876698</v>
      </c>
      <c r="L24" s="13">
        <v>42.277369416796027</v>
      </c>
    </row>
    <row r="25" spans="1:12" x14ac:dyDescent="0.25">
      <c r="A25" s="61" t="s">
        <v>149</v>
      </c>
      <c r="B25" s="64">
        <v>49</v>
      </c>
      <c r="C25" s="13">
        <v>42.857521933940404</v>
      </c>
      <c r="D25" s="13">
        <v>50.906944988526988</v>
      </c>
      <c r="E25" s="13">
        <v>48.58655618375473</v>
      </c>
      <c r="F25" s="13">
        <v>47.377389074718501</v>
      </c>
      <c r="G25" s="13">
        <v>47.323030177895482</v>
      </c>
      <c r="H25" s="13">
        <v>42.016271911799137</v>
      </c>
      <c r="I25" s="13">
        <v>43.124681375352772</v>
      </c>
      <c r="J25" s="13">
        <v>44.60536967050065</v>
      </c>
      <c r="K25" s="13">
        <v>45.443511326377738</v>
      </c>
      <c r="L25" s="13">
        <v>45.956184851668276</v>
      </c>
    </row>
    <row r="26" spans="1:12" x14ac:dyDescent="0.25">
      <c r="A26" s="61" t="s">
        <v>150</v>
      </c>
      <c r="B26" s="64">
        <v>32</v>
      </c>
      <c r="C26" s="13">
        <v>43.26532675091714</v>
      </c>
      <c r="D26" s="13">
        <v>39.347747170768244</v>
      </c>
      <c r="E26" s="13">
        <v>45.606244042955872</v>
      </c>
      <c r="F26" s="13">
        <v>43.912510425261182</v>
      </c>
      <c r="G26" s="13">
        <v>43.314299392425632</v>
      </c>
      <c r="H26" s="13">
        <v>43.24291106367599</v>
      </c>
      <c r="I26" s="13">
        <v>38.892173358476349</v>
      </c>
      <c r="J26" s="13">
        <v>40.038255770593508</v>
      </c>
      <c r="K26" s="13">
        <v>41.1361777218562</v>
      </c>
      <c r="L26" s="13">
        <v>41.535188481017414</v>
      </c>
    </row>
    <row r="27" spans="1:12" x14ac:dyDescent="0.25">
      <c r="A27" s="61" t="s">
        <v>151</v>
      </c>
      <c r="B27" s="64">
        <v>42</v>
      </c>
      <c r="C27" s="13">
        <v>30.950668860643393</v>
      </c>
      <c r="D27" s="13">
        <v>38.499896165103173</v>
      </c>
      <c r="E27" s="13">
        <v>35.807281736216446</v>
      </c>
      <c r="F27" s="13">
        <v>40.131152836627173</v>
      </c>
      <c r="G27" s="13">
        <v>39.36135185813005</v>
      </c>
      <c r="H27" s="13">
        <v>39.05203859120315</v>
      </c>
      <c r="I27" s="13">
        <v>39.154255315970403</v>
      </c>
      <c r="J27" s="13">
        <v>35.83797726832816</v>
      </c>
      <c r="K27" s="13">
        <v>36.728744936625006</v>
      </c>
      <c r="L27" s="13">
        <v>37.666943199692639</v>
      </c>
    </row>
    <row r="28" spans="1:12" x14ac:dyDescent="0.25">
      <c r="A28" s="61" t="s">
        <v>152</v>
      </c>
      <c r="B28" s="64">
        <v>33</v>
      </c>
      <c r="C28" s="13">
        <v>36.488078966886121</v>
      </c>
      <c r="D28" s="13">
        <v>30.653335993113721</v>
      </c>
      <c r="E28" s="13">
        <v>35.822382577094409</v>
      </c>
      <c r="F28" s="13">
        <v>33.629356742316162</v>
      </c>
      <c r="G28" s="13">
        <v>36.808250415209073</v>
      </c>
      <c r="H28" s="13">
        <v>36.425707465955441</v>
      </c>
      <c r="I28" s="13">
        <v>36.43056195502222</v>
      </c>
      <c r="J28" s="13">
        <v>36.563417224102295</v>
      </c>
      <c r="K28" s="13">
        <v>34.058477900736442</v>
      </c>
      <c r="L28" s="13">
        <v>34.790785631766163</v>
      </c>
    </row>
    <row r="29" spans="1:12" x14ac:dyDescent="0.25">
      <c r="A29" s="61" t="s">
        <v>153</v>
      </c>
      <c r="B29" s="64">
        <v>34</v>
      </c>
      <c r="C29" s="13">
        <v>32.335883843241866</v>
      </c>
      <c r="D29" s="13">
        <v>34.014142719051051</v>
      </c>
      <c r="E29" s="13">
        <v>31.099182333733701</v>
      </c>
      <c r="F29" s="13">
        <v>34.355195780063184</v>
      </c>
      <c r="G29" s="13">
        <v>32.954738336028242</v>
      </c>
      <c r="H29" s="13">
        <v>34.997243659740811</v>
      </c>
      <c r="I29" s="13">
        <v>34.957609420730634</v>
      </c>
      <c r="J29" s="13">
        <v>35.100604867113482</v>
      </c>
      <c r="K29" s="13">
        <v>35.06416273479006</v>
      </c>
      <c r="L29" s="13">
        <v>33.4730022655216</v>
      </c>
    </row>
    <row r="30" spans="1:12" x14ac:dyDescent="0.25">
      <c r="A30" s="61" t="s">
        <v>154</v>
      </c>
      <c r="B30" s="64">
        <v>35</v>
      </c>
      <c r="C30" s="13">
        <v>33.51145815884945</v>
      </c>
      <c r="D30" s="13">
        <v>32.942065259949629</v>
      </c>
      <c r="E30" s="13">
        <v>33.868479556632217</v>
      </c>
      <c r="F30" s="13">
        <v>32.232715967727096</v>
      </c>
      <c r="G30" s="13">
        <v>34.489022096188521</v>
      </c>
      <c r="H30" s="13">
        <v>33.369282264514119</v>
      </c>
      <c r="I30" s="13">
        <v>34.820933370050682</v>
      </c>
      <c r="J30" s="13">
        <v>34.893818868311911</v>
      </c>
      <c r="K30" s="13">
        <v>35.007491730595532</v>
      </c>
      <c r="L30" s="13">
        <v>35.04962135677259</v>
      </c>
    </row>
    <row r="31" spans="1:12" x14ac:dyDescent="0.25">
      <c r="A31" s="61" t="s">
        <v>155</v>
      </c>
      <c r="B31" s="64">
        <v>35</v>
      </c>
      <c r="C31" s="13">
        <v>35.665967049902569</v>
      </c>
      <c r="D31" s="13">
        <v>34.463077138733418</v>
      </c>
      <c r="E31" s="13">
        <v>34.507742979553576</v>
      </c>
      <c r="F31" s="13">
        <v>34.840998952168619</v>
      </c>
      <c r="G31" s="13">
        <v>34.134277195193938</v>
      </c>
      <c r="H31" s="13">
        <v>35.483189250883278</v>
      </c>
      <c r="I31" s="13">
        <v>34.758940701159524</v>
      </c>
      <c r="J31" s="13">
        <v>35.745402518268065</v>
      </c>
      <c r="K31" s="13">
        <v>35.779326511379715</v>
      </c>
      <c r="L31" s="13">
        <v>36.05721314807942</v>
      </c>
    </row>
    <row r="32" spans="1:12" x14ac:dyDescent="0.25">
      <c r="A32" s="61" t="s">
        <v>156</v>
      </c>
      <c r="B32" s="64">
        <v>30</v>
      </c>
      <c r="C32" s="13">
        <v>36.024611369787792</v>
      </c>
      <c r="D32" s="13">
        <v>36.765949309699138</v>
      </c>
      <c r="E32" s="13">
        <v>36.008659105880731</v>
      </c>
      <c r="F32" s="13">
        <v>36.06516713437766</v>
      </c>
      <c r="G32" s="13">
        <v>36.314346124204967</v>
      </c>
      <c r="H32" s="13">
        <v>35.880551074577198</v>
      </c>
      <c r="I32" s="13">
        <v>36.827660971202782</v>
      </c>
      <c r="J32" s="13">
        <v>36.271556955566794</v>
      </c>
      <c r="K32" s="13">
        <v>36.903513505782456</v>
      </c>
      <c r="L32" s="13">
        <v>37.063357991051895</v>
      </c>
    </row>
    <row r="33" spans="1:12" x14ac:dyDescent="0.25">
      <c r="A33" s="61" t="s">
        <v>157</v>
      </c>
      <c r="B33" s="64">
        <v>41</v>
      </c>
      <c r="C33" s="13">
        <v>33.976613168508941</v>
      </c>
      <c r="D33" s="13">
        <v>37.749347575330994</v>
      </c>
      <c r="E33" s="13">
        <v>38.552650156781368</v>
      </c>
      <c r="F33" s="13">
        <v>37.846423162250666</v>
      </c>
      <c r="G33" s="13">
        <v>38.051227476771381</v>
      </c>
      <c r="H33" s="13">
        <v>38.008010781911011</v>
      </c>
      <c r="I33" s="13">
        <v>37.930290807957036</v>
      </c>
      <c r="J33" s="13">
        <v>38.510784197728199</v>
      </c>
      <c r="K33" s="13">
        <v>38.042826927852509</v>
      </c>
      <c r="L33" s="13">
        <v>38.603064015903243</v>
      </c>
    </row>
    <row r="34" spans="1:12" x14ac:dyDescent="0.25">
      <c r="A34" s="61" t="s">
        <v>158</v>
      </c>
      <c r="B34" s="64">
        <v>31</v>
      </c>
      <c r="C34" s="13">
        <v>41.790290315205695</v>
      </c>
      <c r="D34" s="13">
        <v>37.079445262191925</v>
      </c>
      <c r="E34" s="13">
        <v>39.536653964365769</v>
      </c>
      <c r="F34" s="13">
        <v>39.986659998524395</v>
      </c>
      <c r="G34" s="13">
        <v>39.563974885576506</v>
      </c>
      <c r="H34" s="13">
        <v>39.562656796379855</v>
      </c>
      <c r="I34" s="13">
        <v>39.578826771122074</v>
      </c>
      <c r="J34" s="13">
        <v>39.585430940707319</v>
      </c>
      <c r="K34" s="13">
        <v>39.933030920443798</v>
      </c>
      <c r="L34" s="13">
        <v>39.65474606216565</v>
      </c>
    </row>
    <row r="35" spans="1:12" x14ac:dyDescent="0.25">
      <c r="A35" s="61" t="s">
        <v>159</v>
      </c>
      <c r="B35" s="64">
        <v>35</v>
      </c>
      <c r="C35" s="13">
        <v>34.662130044898532</v>
      </c>
      <c r="D35" s="13">
        <v>42.937031751502957</v>
      </c>
      <c r="E35" s="13">
        <v>39.794674254048182</v>
      </c>
      <c r="F35" s="13">
        <v>41.15987953004209</v>
      </c>
      <c r="G35" s="13">
        <v>41.468176802187301</v>
      </c>
      <c r="H35" s="13">
        <v>41.008152306139991</v>
      </c>
      <c r="I35" s="13">
        <v>41.091047892871387</v>
      </c>
      <c r="J35" s="13">
        <v>41.008595808529797</v>
      </c>
      <c r="K35" s="13">
        <v>41.103147870208886</v>
      </c>
      <c r="L35" s="13">
        <v>41.405593731141771</v>
      </c>
    </row>
    <row r="36" spans="1:12" x14ac:dyDescent="0.25">
      <c r="A36" s="61" t="s">
        <v>160</v>
      </c>
      <c r="B36" s="64">
        <v>36</v>
      </c>
      <c r="C36" s="13">
        <v>37.869488133416347</v>
      </c>
      <c r="D36" s="13">
        <v>37.511913575403895</v>
      </c>
      <c r="E36" s="13">
        <v>44.081714352218889</v>
      </c>
      <c r="F36" s="13">
        <v>41.818815259652574</v>
      </c>
      <c r="G36" s="13">
        <v>42.593506637944095</v>
      </c>
      <c r="H36" s="13">
        <v>42.507646205042313</v>
      </c>
      <c r="I36" s="13">
        <v>42.304071107406997</v>
      </c>
      <c r="J36" s="13">
        <v>42.273100106729586</v>
      </c>
      <c r="K36" s="13">
        <v>42.217132532382912</v>
      </c>
      <c r="L36" s="13">
        <v>42.443760684322861</v>
      </c>
    </row>
    <row r="37" spans="1:12" x14ac:dyDescent="0.25">
      <c r="A37" s="61" t="s">
        <v>161</v>
      </c>
      <c r="B37" s="64">
        <v>50</v>
      </c>
      <c r="C37" s="13">
        <v>39.745112047809101</v>
      </c>
      <c r="D37" s="13">
        <v>40.857562322593516</v>
      </c>
      <c r="E37" s="13">
        <v>40.402175433121123</v>
      </c>
      <c r="F37" s="13">
        <v>45.562114233126891</v>
      </c>
      <c r="G37" s="13">
        <v>43.97450428419625</v>
      </c>
      <c r="H37" s="13">
        <v>44.165203119881248</v>
      </c>
      <c r="I37" s="13">
        <v>44.080002383004498</v>
      </c>
      <c r="J37" s="13">
        <v>43.884224452662892</v>
      </c>
      <c r="K37" s="13">
        <v>43.887437846551116</v>
      </c>
      <c r="L37" s="13">
        <v>43.908012218607972</v>
      </c>
    </row>
    <row r="38" spans="1:12" x14ac:dyDescent="0.25">
      <c r="A38" s="61" t="s">
        <v>162</v>
      </c>
      <c r="B38" s="64">
        <v>56</v>
      </c>
      <c r="C38" s="13">
        <v>49.967558533392356</v>
      </c>
      <c r="D38" s="13">
        <v>42.44174500495069</v>
      </c>
      <c r="E38" s="13">
        <v>43.085421024971708</v>
      </c>
      <c r="F38" s="13">
        <v>42.242423324508835</v>
      </c>
      <c r="G38" s="13">
        <v>46.395066580936941</v>
      </c>
      <c r="H38" s="13">
        <v>45.115386189588307</v>
      </c>
      <c r="I38" s="13">
        <v>45.166629545281545</v>
      </c>
      <c r="J38" s="13">
        <v>44.911050166334384</v>
      </c>
      <c r="K38" s="13">
        <v>44.851095003448044</v>
      </c>
      <c r="L38" s="13">
        <v>44.914020715381213</v>
      </c>
    </row>
    <row r="39" spans="1:12" x14ac:dyDescent="0.25">
      <c r="A39" s="61" t="s">
        <v>163</v>
      </c>
      <c r="B39" s="64">
        <v>50</v>
      </c>
      <c r="C39" s="13">
        <v>56.676089049592726</v>
      </c>
      <c r="D39" s="13">
        <v>50.417407106033856</v>
      </c>
      <c r="E39" s="13">
        <v>44.832479177989782</v>
      </c>
      <c r="F39" s="13">
        <v>44.947869528976923</v>
      </c>
      <c r="G39" s="13">
        <v>43.883465519846105</v>
      </c>
      <c r="H39" s="13">
        <v>47.126443141331031</v>
      </c>
      <c r="I39" s="13">
        <v>46.297566842942395</v>
      </c>
      <c r="J39" s="13">
        <v>46.137455075025393</v>
      </c>
      <c r="K39" s="13">
        <v>45.896606724004101</v>
      </c>
      <c r="L39" s="13">
        <v>45.964133368682845</v>
      </c>
    </row>
    <row r="40" spans="1:12" x14ac:dyDescent="0.25">
      <c r="A40" s="61" t="s">
        <v>164</v>
      </c>
      <c r="B40" s="64">
        <v>49</v>
      </c>
      <c r="C40" s="13">
        <v>51.405818924757639</v>
      </c>
      <c r="D40" s="13">
        <v>57.45275565305905</v>
      </c>
      <c r="E40" s="13">
        <v>51.168514011936246</v>
      </c>
      <c r="F40" s="13">
        <v>46.68372934059223</v>
      </c>
      <c r="G40" s="13">
        <v>46.478203409489055</v>
      </c>
      <c r="H40" s="13">
        <v>45.120480009662764</v>
      </c>
      <c r="I40" s="13">
        <v>47.912954180508279</v>
      </c>
      <c r="J40" s="13">
        <v>47.27047484543067</v>
      </c>
      <c r="K40" s="13">
        <v>47.097509143562085</v>
      </c>
      <c r="L40" s="13">
        <v>46.896834246757059</v>
      </c>
    </row>
    <row r="41" spans="1:12" x14ac:dyDescent="0.25">
      <c r="A41" s="61" t="s">
        <v>165</v>
      </c>
      <c r="B41" s="64">
        <v>44</v>
      </c>
      <c r="C41" s="13">
        <v>50.2088803826394</v>
      </c>
      <c r="D41" s="13">
        <v>52.456090675869966</v>
      </c>
      <c r="E41" s="13">
        <v>57.9633874974935</v>
      </c>
      <c r="F41" s="13">
        <v>51.534543697149914</v>
      </c>
      <c r="G41" s="13">
        <v>47.914105340423809</v>
      </c>
      <c r="H41" s="13">
        <v>47.348666958164692</v>
      </c>
      <c r="I41" s="13">
        <v>46.008132614691952</v>
      </c>
      <c r="J41" s="13">
        <v>48.325523579898991</v>
      </c>
      <c r="K41" s="13">
        <v>47.939231238618724</v>
      </c>
      <c r="L41" s="13">
        <v>47.785343726235567</v>
      </c>
    </row>
    <row r="42" spans="1:12" x14ac:dyDescent="0.25">
      <c r="A42" s="61" t="s">
        <v>166</v>
      </c>
      <c r="B42" s="64">
        <v>38</v>
      </c>
      <c r="C42" s="13">
        <v>46.189504243267947</v>
      </c>
      <c r="D42" s="13">
        <v>51.371608532840042</v>
      </c>
      <c r="E42" s="13">
        <v>53.508598977937993</v>
      </c>
      <c r="F42" s="13">
        <v>58.373718379994479</v>
      </c>
      <c r="G42" s="13">
        <v>51.960949670206681</v>
      </c>
      <c r="H42" s="13">
        <v>48.864752711644215</v>
      </c>
      <c r="I42" s="13">
        <v>48.252794786295503</v>
      </c>
      <c r="J42" s="13">
        <v>46.834188838914223</v>
      </c>
      <c r="K42" s="13">
        <v>48.908864014128881</v>
      </c>
      <c r="L42" s="13">
        <v>48.715456795251782</v>
      </c>
    </row>
    <row r="43" spans="1:12" x14ac:dyDescent="0.25">
      <c r="A43" s="61" t="s">
        <v>167</v>
      </c>
      <c r="B43" s="64">
        <v>47</v>
      </c>
      <c r="C43" s="13">
        <v>40.338778966520465</v>
      </c>
      <c r="D43" s="13">
        <v>47.731805572892547</v>
      </c>
      <c r="E43" s="13">
        <v>52.045404766281308</v>
      </c>
      <c r="F43" s="13">
        <v>53.912626328397685</v>
      </c>
      <c r="G43" s="13">
        <v>58.28185358757851</v>
      </c>
      <c r="H43" s="13">
        <v>51.883351779491583</v>
      </c>
      <c r="I43" s="13">
        <v>49.371159327451849</v>
      </c>
      <c r="J43" s="13">
        <v>48.618157161587945</v>
      </c>
      <c r="K43" s="13">
        <v>47.276277977832031</v>
      </c>
      <c r="L43" s="13">
        <v>49.151302339473503</v>
      </c>
    </row>
    <row r="44" spans="1:12" x14ac:dyDescent="0.25">
      <c r="A44" s="61" t="s">
        <v>168</v>
      </c>
      <c r="B44" s="64">
        <v>47</v>
      </c>
      <c r="C44" s="13">
        <v>48.735192005658973</v>
      </c>
      <c r="D44" s="13">
        <v>42.350752647866813</v>
      </c>
      <c r="E44" s="13">
        <v>49.119534324298535</v>
      </c>
      <c r="F44" s="13">
        <v>52.62378738239309</v>
      </c>
      <c r="G44" s="13">
        <v>54.264386922780105</v>
      </c>
      <c r="H44" s="13">
        <v>58.131130557311131</v>
      </c>
      <c r="I44" s="13">
        <v>52.019294333052748</v>
      </c>
      <c r="J44" s="13">
        <v>49.836944496273922</v>
      </c>
      <c r="K44" s="13">
        <v>49.085434136784912</v>
      </c>
      <c r="L44" s="13">
        <v>47.826443276865042</v>
      </c>
    </row>
    <row r="45" spans="1:12" x14ac:dyDescent="0.25">
      <c r="A45" s="61" t="s">
        <v>169</v>
      </c>
      <c r="B45" s="64">
        <v>42</v>
      </c>
      <c r="C45" s="13">
        <v>47.560663082103204</v>
      </c>
      <c r="D45" s="13">
        <v>50.3897471285104</v>
      </c>
      <c r="E45" s="13">
        <v>44.343035073422747</v>
      </c>
      <c r="F45" s="13">
        <v>50.4456605561356</v>
      </c>
      <c r="G45" s="13">
        <v>53.288570417765982</v>
      </c>
      <c r="H45" s="13">
        <v>54.702590972107991</v>
      </c>
      <c r="I45" s="13">
        <v>58.343463511560365</v>
      </c>
      <c r="J45" s="13">
        <v>52.393032892560534</v>
      </c>
      <c r="K45" s="13">
        <v>50.555470913846698</v>
      </c>
      <c r="L45" s="13">
        <v>49.825688536402417</v>
      </c>
    </row>
    <row r="46" spans="1:12" x14ac:dyDescent="0.25">
      <c r="A46" s="61" t="s">
        <v>170</v>
      </c>
      <c r="B46" s="64">
        <v>48</v>
      </c>
      <c r="C46" s="13">
        <v>43.549156106586949</v>
      </c>
      <c r="D46" s="13">
        <v>47.948116851171541</v>
      </c>
      <c r="E46" s="13">
        <v>51.467061570362105</v>
      </c>
      <c r="F46" s="13">
        <v>45.636148093314731</v>
      </c>
      <c r="G46" s="13">
        <v>51.167631498946008</v>
      </c>
      <c r="H46" s="13">
        <v>53.401576006313682</v>
      </c>
      <c r="I46" s="13">
        <v>54.754144907071428</v>
      </c>
      <c r="J46" s="13">
        <v>58.126044008599763</v>
      </c>
      <c r="K46" s="13">
        <v>52.445610888814457</v>
      </c>
      <c r="L46" s="13">
        <v>50.884230007035072</v>
      </c>
    </row>
    <row r="47" spans="1:12" x14ac:dyDescent="0.25">
      <c r="A47" s="61" t="s">
        <v>171</v>
      </c>
      <c r="B47" s="64">
        <v>36</v>
      </c>
      <c r="C47" s="13">
        <v>48.541202683550608</v>
      </c>
      <c r="D47" s="13">
        <v>45.032298111264723</v>
      </c>
      <c r="E47" s="13">
        <v>48.519650007069565</v>
      </c>
      <c r="F47" s="13">
        <v>52.423581845206201</v>
      </c>
      <c r="G47" s="13">
        <v>46.803684300412677</v>
      </c>
      <c r="H47" s="13">
        <v>51.823356279922102</v>
      </c>
      <c r="I47" s="13">
        <v>53.711375297998259</v>
      </c>
      <c r="J47" s="13">
        <v>54.933218637126267</v>
      </c>
      <c r="K47" s="13">
        <v>58.137965661824175</v>
      </c>
      <c r="L47" s="13">
        <v>52.719973208437665</v>
      </c>
    </row>
    <row r="48" spans="1:12" x14ac:dyDescent="0.25">
      <c r="A48" s="61" t="s">
        <v>172</v>
      </c>
      <c r="B48" s="64">
        <v>42</v>
      </c>
      <c r="C48" s="13">
        <v>37.536298896549596</v>
      </c>
      <c r="D48" s="13">
        <v>49.107777276024471</v>
      </c>
      <c r="E48" s="13">
        <v>46.322710491235725</v>
      </c>
      <c r="F48" s="13">
        <v>48.990829783600049</v>
      </c>
      <c r="G48" s="13">
        <v>53.112500879788342</v>
      </c>
      <c r="H48" s="13">
        <v>47.704004584750571</v>
      </c>
      <c r="I48" s="13">
        <v>52.413399248475166</v>
      </c>
      <c r="J48" s="13">
        <v>53.90221322196399</v>
      </c>
      <c r="K48" s="13">
        <v>55.11009071319959</v>
      </c>
      <c r="L48" s="13">
        <v>58.183353478941015</v>
      </c>
    </row>
    <row r="49" spans="1:12" x14ac:dyDescent="0.25">
      <c r="A49" s="61" t="s">
        <v>173</v>
      </c>
      <c r="B49" s="64">
        <v>51</v>
      </c>
      <c r="C49" s="13">
        <v>43.109281705175555</v>
      </c>
      <c r="D49" s="13">
        <v>38.978330534979101</v>
      </c>
      <c r="E49" s="13">
        <v>49.734529497207063</v>
      </c>
      <c r="F49" s="13">
        <v>47.435428694222537</v>
      </c>
      <c r="G49" s="13">
        <v>49.428692405028208</v>
      </c>
      <c r="H49" s="13">
        <v>53.621364528928794</v>
      </c>
      <c r="I49" s="13">
        <v>48.531991097878908</v>
      </c>
      <c r="J49" s="13">
        <v>52.902470743936341</v>
      </c>
      <c r="K49" s="13">
        <v>54.151183001518802</v>
      </c>
      <c r="L49" s="13">
        <v>55.338129298920904</v>
      </c>
    </row>
    <row r="50" spans="1:12" x14ac:dyDescent="0.25">
      <c r="A50" s="61" t="s">
        <v>174</v>
      </c>
      <c r="B50" s="64">
        <v>50</v>
      </c>
      <c r="C50" s="13">
        <v>50.667248482611875</v>
      </c>
      <c r="D50" s="13">
        <v>43.824790302679091</v>
      </c>
      <c r="E50" s="13">
        <v>40.058507637277124</v>
      </c>
      <c r="F50" s="13">
        <v>49.897300751721318</v>
      </c>
      <c r="G50" s="13">
        <v>48.025777789784854</v>
      </c>
      <c r="H50" s="13">
        <v>49.384941368198426</v>
      </c>
      <c r="I50" s="13">
        <v>53.716774084046605</v>
      </c>
      <c r="J50" s="13">
        <v>48.85785338761508</v>
      </c>
      <c r="K50" s="13">
        <v>52.991408625486507</v>
      </c>
      <c r="L50" s="13">
        <v>54.027757255064515</v>
      </c>
    </row>
    <row r="51" spans="1:12" x14ac:dyDescent="0.25">
      <c r="A51" s="61" t="s">
        <v>175</v>
      </c>
      <c r="B51" s="64">
        <v>37</v>
      </c>
      <c r="C51" s="13">
        <v>49.940596352473101</v>
      </c>
      <c r="D51" s="13">
        <v>50.594536856922502</v>
      </c>
      <c r="E51" s="13">
        <v>44.578391184355681</v>
      </c>
      <c r="F51" s="13">
        <v>41.024683085853766</v>
      </c>
      <c r="G51" s="13">
        <v>50.115607353604673</v>
      </c>
      <c r="H51" s="13">
        <v>48.514405403169242</v>
      </c>
      <c r="I51" s="13">
        <v>49.490195397981601</v>
      </c>
      <c r="J51" s="13">
        <v>53.822954309663174</v>
      </c>
      <c r="K51" s="13">
        <v>49.237602173210256</v>
      </c>
      <c r="L51" s="13">
        <v>53.153484277833911</v>
      </c>
    </row>
    <row r="52" spans="1:12" x14ac:dyDescent="0.25">
      <c r="A52" s="61" t="s">
        <v>176</v>
      </c>
      <c r="B52" s="64">
        <v>48</v>
      </c>
      <c r="C52" s="13">
        <v>38.226335566853528</v>
      </c>
      <c r="D52" s="13">
        <v>50.210899661844707</v>
      </c>
      <c r="E52" s="13">
        <v>50.823688214985076</v>
      </c>
      <c r="F52" s="13">
        <v>45.360447883185081</v>
      </c>
      <c r="G52" s="13">
        <v>41.996243373985955</v>
      </c>
      <c r="H52" s="13">
        <v>50.393023550566149</v>
      </c>
      <c r="I52" s="13">
        <v>49.099047330828782</v>
      </c>
      <c r="J52" s="13">
        <v>49.697596392594598</v>
      </c>
      <c r="K52" s="13">
        <v>54.058481081246065</v>
      </c>
      <c r="L52" s="13">
        <v>49.710234980665376</v>
      </c>
    </row>
    <row r="53" spans="1:12" x14ac:dyDescent="0.25">
      <c r="A53" s="61" t="s">
        <v>177</v>
      </c>
      <c r="B53" s="64">
        <v>47</v>
      </c>
      <c r="C53" s="13">
        <v>47.714766318278429</v>
      </c>
      <c r="D53" s="13">
        <v>39.041346327226101</v>
      </c>
      <c r="E53" s="13">
        <v>50.14290180851912</v>
      </c>
      <c r="F53" s="13">
        <v>50.552940148445593</v>
      </c>
      <c r="G53" s="13">
        <v>45.635626983326887</v>
      </c>
      <c r="H53" s="13">
        <v>42.428716154470855</v>
      </c>
      <c r="I53" s="13">
        <v>50.271203506667113</v>
      </c>
      <c r="J53" s="13">
        <v>49.137731330232576</v>
      </c>
      <c r="K53" s="13">
        <v>49.508885957155734</v>
      </c>
      <c r="L53" s="13">
        <v>53.830423278604826</v>
      </c>
    </row>
    <row r="54" spans="1:12" x14ac:dyDescent="0.25">
      <c r="A54" s="61" t="s">
        <v>178</v>
      </c>
      <c r="B54" s="64">
        <v>46</v>
      </c>
      <c r="C54" s="13">
        <v>47.083437129682835</v>
      </c>
      <c r="D54" s="13">
        <v>47.777915066035391</v>
      </c>
      <c r="E54" s="13">
        <v>39.974883295564467</v>
      </c>
      <c r="F54" s="13">
        <v>50.251101048758926</v>
      </c>
      <c r="G54" s="13">
        <v>50.50420254784585</v>
      </c>
      <c r="H54" s="13">
        <v>45.957880773098125</v>
      </c>
      <c r="I54" s="13">
        <v>42.995509568338619</v>
      </c>
      <c r="J54" s="13">
        <v>50.289508692970166</v>
      </c>
      <c r="K54" s="13">
        <v>49.348405991822176</v>
      </c>
      <c r="L54" s="13">
        <v>49.534925768897892</v>
      </c>
    </row>
    <row r="55" spans="1:12" x14ac:dyDescent="0.25">
      <c r="A55" s="61" t="s">
        <v>179</v>
      </c>
      <c r="B55" s="64">
        <v>38</v>
      </c>
      <c r="C55" s="13">
        <v>45.777422440391007</v>
      </c>
      <c r="D55" s="13">
        <v>47.155770425279279</v>
      </c>
      <c r="E55" s="13">
        <v>47.857229509801684</v>
      </c>
      <c r="F55" s="13">
        <v>40.706165162586295</v>
      </c>
      <c r="G55" s="13">
        <v>50.285644003152314</v>
      </c>
      <c r="H55" s="13">
        <v>50.266973408305624</v>
      </c>
      <c r="I55" s="13">
        <v>46.214711894831808</v>
      </c>
      <c r="J55" s="13">
        <v>43.389985943483005</v>
      </c>
      <c r="K55" s="13">
        <v>50.259518171968239</v>
      </c>
      <c r="L55" s="13">
        <v>49.453067287648174</v>
      </c>
    </row>
    <row r="56" spans="1:12" x14ac:dyDescent="0.25">
      <c r="A56" s="61" t="s">
        <v>180</v>
      </c>
      <c r="B56" s="64">
        <v>65</v>
      </c>
      <c r="C56" s="13">
        <v>38.599359931097268</v>
      </c>
      <c r="D56" s="13">
        <v>45.806790787878043</v>
      </c>
      <c r="E56" s="13">
        <v>47.349935555693207</v>
      </c>
      <c r="F56" s="13">
        <v>47.947887788804458</v>
      </c>
      <c r="G56" s="13">
        <v>41.420833150210633</v>
      </c>
      <c r="H56" s="13">
        <v>50.292598089261752</v>
      </c>
      <c r="I56" s="13">
        <v>50.224231014481539</v>
      </c>
      <c r="J56" s="13">
        <v>46.447260972563008</v>
      </c>
      <c r="K56" s="13">
        <v>43.828155218366582</v>
      </c>
      <c r="L56" s="13">
        <v>50.28321335384998</v>
      </c>
    </row>
    <row r="57" spans="1:12" x14ac:dyDescent="0.25">
      <c r="A57" s="61" t="s">
        <v>181</v>
      </c>
      <c r="B57" s="64">
        <v>60</v>
      </c>
      <c r="C57" s="13">
        <v>63.475102298251237</v>
      </c>
      <c r="D57" s="13">
        <v>39.240734802029628</v>
      </c>
      <c r="E57" s="13">
        <v>45.897221975962637</v>
      </c>
      <c r="F57" s="13">
        <v>47.433589497795325</v>
      </c>
      <c r="G57" s="13">
        <v>48.055250008028644</v>
      </c>
      <c r="H57" s="13">
        <v>41.980533800944428</v>
      </c>
      <c r="I57" s="13">
        <v>50.356794761116397</v>
      </c>
      <c r="J57" s="13">
        <v>50.084685243293663</v>
      </c>
      <c r="K57" s="13">
        <v>46.655128253680118</v>
      </c>
      <c r="L57" s="13">
        <v>44.210445996878477</v>
      </c>
    </row>
    <row r="58" spans="1:12" x14ac:dyDescent="0.25">
      <c r="A58" s="61" t="s">
        <v>182</v>
      </c>
      <c r="B58" s="64">
        <v>50</v>
      </c>
      <c r="C58" s="13">
        <v>59.139369336712477</v>
      </c>
      <c r="D58" s="13">
        <v>62.381445853000706</v>
      </c>
      <c r="E58" s="13">
        <v>40.041820777111738</v>
      </c>
      <c r="F58" s="13">
        <v>46.041824070586941</v>
      </c>
      <c r="G58" s="13">
        <v>47.618471214783185</v>
      </c>
      <c r="H58" s="13">
        <v>48.155824592925292</v>
      </c>
      <c r="I58" s="13">
        <v>42.632587736889796</v>
      </c>
      <c r="J58" s="13">
        <v>50.433639797485725</v>
      </c>
      <c r="K58" s="13">
        <v>50.044411199248557</v>
      </c>
      <c r="L58" s="13">
        <v>46.928467634596657</v>
      </c>
    </row>
    <row r="59" spans="1:12" x14ac:dyDescent="0.25">
      <c r="A59" s="61" t="s">
        <v>183</v>
      </c>
      <c r="B59" s="64">
        <v>38</v>
      </c>
      <c r="C59" s="13">
        <v>49.462432240408056</v>
      </c>
      <c r="D59" s="13">
        <v>58.240586124162832</v>
      </c>
      <c r="E59" s="13">
        <v>61.142681999289707</v>
      </c>
      <c r="F59" s="13">
        <v>40.541245487828228</v>
      </c>
      <c r="G59" s="13">
        <v>46.031283049997157</v>
      </c>
      <c r="H59" s="13">
        <v>47.466022286136209</v>
      </c>
      <c r="I59" s="13">
        <v>48.055805043215777</v>
      </c>
      <c r="J59" s="13">
        <v>42.930251478095677</v>
      </c>
      <c r="K59" s="13">
        <v>50.241968236487438</v>
      </c>
      <c r="L59" s="13">
        <v>49.773438396343735</v>
      </c>
    </row>
    <row r="60" spans="1:12" x14ac:dyDescent="0.25">
      <c r="A60" s="61" t="s">
        <v>184</v>
      </c>
      <c r="B60" s="64">
        <v>44</v>
      </c>
      <c r="C60" s="13">
        <v>38.855104659432719</v>
      </c>
      <c r="D60" s="13">
        <v>49.37622198870114</v>
      </c>
      <c r="E60" s="13">
        <v>57.764091526108473</v>
      </c>
      <c r="F60" s="13">
        <v>60.291144055813653</v>
      </c>
      <c r="G60" s="13">
        <v>41.24531300266549</v>
      </c>
      <c r="H60" s="13">
        <v>46.182330128076835</v>
      </c>
      <c r="I60" s="13">
        <v>47.621720967399845</v>
      </c>
      <c r="J60" s="13">
        <v>48.173061812436991</v>
      </c>
      <c r="K60" s="13">
        <v>43.438855085908806</v>
      </c>
      <c r="L60" s="13">
        <v>50.338960326094238</v>
      </c>
    </row>
    <row r="61" spans="1:12" x14ac:dyDescent="0.25">
      <c r="A61" s="61" t="s">
        <v>185</v>
      </c>
      <c r="B61" s="64">
        <v>64</v>
      </c>
      <c r="C61" s="13">
        <v>43.987545741872488</v>
      </c>
      <c r="D61" s="13">
        <v>39.498686163977567</v>
      </c>
      <c r="E61" s="13">
        <v>49.176222558195569</v>
      </c>
      <c r="F61" s="13">
        <v>57.069125287602127</v>
      </c>
      <c r="G61" s="13">
        <v>59.312235091186523</v>
      </c>
      <c r="H61" s="13">
        <v>41.652130706803376</v>
      </c>
      <c r="I61" s="13">
        <v>46.19891440851417</v>
      </c>
      <c r="J61" s="13">
        <v>47.483822237939336</v>
      </c>
      <c r="K61" s="13">
        <v>48.044761325074496</v>
      </c>
      <c r="L61" s="13">
        <v>43.681301768800331</v>
      </c>
    </row>
    <row r="62" spans="1:12" x14ac:dyDescent="0.25">
      <c r="A62" s="61" t="s">
        <v>186</v>
      </c>
      <c r="B62" s="64">
        <v>50</v>
      </c>
      <c r="C62" s="13">
        <v>62.246917208218711</v>
      </c>
      <c r="D62" s="13">
        <v>44.228759808397456</v>
      </c>
      <c r="E62" s="13">
        <v>40.210248845758137</v>
      </c>
      <c r="F62" s="13">
        <v>49.062173130348214</v>
      </c>
      <c r="G62" s="13">
        <v>56.636637246362874</v>
      </c>
      <c r="H62" s="13">
        <v>58.522869375394976</v>
      </c>
      <c r="I62" s="13">
        <v>42.162564905386411</v>
      </c>
      <c r="J62" s="13">
        <v>46.253561892912778</v>
      </c>
      <c r="K62" s="13">
        <v>47.474493380402791</v>
      </c>
      <c r="L62" s="13">
        <v>48.069634073377571</v>
      </c>
    </row>
    <row r="63" spans="1:12" x14ac:dyDescent="0.25">
      <c r="A63" s="61" t="s">
        <v>187</v>
      </c>
      <c r="B63" s="64">
        <v>42</v>
      </c>
      <c r="C63" s="13">
        <v>49.88777881230132</v>
      </c>
      <c r="D63" s="13">
        <v>60.685805433223102</v>
      </c>
      <c r="E63" s="13">
        <v>44.334002962775905</v>
      </c>
      <c r="F63" s="13">
        <v>40.67854903490165</v>
      </c>
      <c r="G63" s="13">
        <v>48.877906201029546</v>
      </c>
      <c r="H63" s="13">
        <v>55.973873375162462</v>
      </c>
      <c r="I63" s="13">
        <v>57.709423142111753</v>
      </c>
      <c r="J63" s="13">
        <v>42.437064186522498</v>
      </c>
      <c r="K63" s="13">
        <v>46.185149620428881</v>
      </c>
      <c r="L63" s="13">
        <v>47.339124654461699</v>
      </c>
    </row>
    <row r="64" spans="1:12" x14ac:dyDescent="0.25">
      <c r="A64" s="61" t="s">
        <v>188</v>
      </c>
      <c r="B64" s="64">
        <v>47</v>
      </c>
      <c r="C64" s="13">
        <v>42.036763638339771</v>
      </c>
      <c r="D64" s="13">
        <v>49.646184821289765</v>
      </c>
      <c r="E64" s="13">
        <v>59.1666843158158</v>
      </c>
      <c r="F64" s="13">
        <v>44.245169944786561</v>
      </c>
      <c r="G64" s="13">
        <v>40.943068672506605</v>
      </c>
      <c r="H64" s="13">
        <v>48.458629463951205</v>
      </c>
      <c r="I64" s="13">
        <v>55.260755776122885</v>
      </c>
      <c r="J64" s="13">
        <v>56.709813187729054</v>
      </c>
      <c r="K64" s="13">
        <v>42.520361363683307</v>
      </c>
      <c r="L64" s="13">
        <v>45.93622592595721</v>
      </c>
    </row>
    <row r="65" spans="1:12" x14ac:dyDescent="0.25">
      <c r="A65" s="61" t="s">
        <v>189</v>
      </c>
      <c r="B65" s="64">
        <v>38</v>
      </c>
      <c r="C65" s="13">
        <v>47.0183776756706</v>
      </c>
      <c r="D65" s="13">
        <v>42.274583039507604</v>
      </c>
      <c r="E65" s="13">
        <v>49.595439530166558</v>
      </c>
      <c r="F65" s="13">
        <v>57.929548314421204</v>
      </c>
      <c r="G65" s="13">
        <v>44.323792198320739</v>
      </c>
      <c r="H65" s="13">
        <v>41.220415574084463</v>
      </c>
      <c r="I65" s="13">
        <v>48.293991819742814</v>
      </c>
      <c r="J65" s="13">
        <v>54.685096216359568</v>
      </c>
      <c r="K65" s="13">
        <v>55.986157570440959</v>
      </c>
      <c r="L65" s="13">
        <v>42.716124739856085</v>
      </c>
    </row>
    <row r="66" spans="1:12" x14ac:dyDescent="0.25">
      <c r="A66" s="61" t="s">
        <v>190</v>
      </c>
      <c r="B66" s="64">
        <v>40</v>
      </c>
      <c r="C66" s="13">
        <v>38.147440736632376</v>
      </c>
      <c r="D66" s="13">
        <v>46.802729600206597</v>
      </c>
      <c r="E66" s="13">
        <v>42.271170068506308</v>
      </c>
      <c r="F66" s="13">
        <v>49.13784442961704</v>
      </c>
      <c r="G66" s="13">
        <v>56.562495763804087</v>
      </c>
      <c r="H66" s="13">
        <v>44.052610661693151</v>
      </c>
      <c r="I66" s="13">
        <v>41.244423346335658</v>
      </c>
      <c r="J66" s="13">
        <v>47.76304254153478</v>
      </c>
      <c r="K66" s="13">
        <v>53.835588578703529</v>
      </c>
      <c r="L66" s="13">
        <v>54.992479109750725</v>
      </c>
    </row>
    <row r="67" spans="1:12" x14ac:dyDescent="0.25">
      <c r="A67" s="61" t="s">
        <v>191</v>
      </c>
      <c r="B67" s="64">
        <v>51</v>
      </c>
      <c r="C67" s="13">
        <v>39.580649078131373</v>
      </c>
      <c r="D67" s="13">
        <v>38.355189096082626</v>
      </c>
      <c r="E67" s="13">
        <v>46.627679665065607</v>
      </c>
      <c r="F67" s="13">
        <v>42.153855123324476</v>
      </c>
      <c r="G67" s="13">
        <v>48.756670233215367</v>
      </c>
      <c r="H67" s="13">
        <v>55.275744692552649</v>
      </c>
      <c r="I67" s="13">
        <v>43.86047012520747</v>
      </c>
      <c r="J67" s="13">
        <v>41.17156079913385</v>
      </c>
      <c r="K67" s="13">
        <v>47.263078576673493</v>
      </c>
      <c r="L67" s="13">
        <v>53.060971326328684</v>
      </c>
    </row>
    <row r="68" spans="1:12" x14ac:dyDescent="0.25">
      <c r="A68" s="61" t="s">
        <v>192</v>
      </c>
      <c r="B68" s="64">
        <v>41</v>
      </c>
      <c r="C68" s="13">
        <v>50.463838176180502</v>
      </c>
      <c r="D68" s="13">
        <v>39.411492985788115</v>
      </c>
      <c r="E68" s="13">
        <v>38.645327222373368</v>
      </c>
      <c r="F68" s="13">
        <v>46.44593456787716</v>
      </c>
      <c r="G68" s="13">
        <v>42.163618264775174</v>
      </c>
      <c r="H68" s="13">
        <v>48.391053724452725</v>
      </c>
      <c r="I68" s="13">
        <v>54.30318551231673</v>
      </c>
      <c r="J68" s="13">
        <v>43.694261948248268</v>
      </c>
      <c r="K68" s="13">
        <v>41.142769169853999</v>
      </c>
      <c r="L68" s="13">
        <v>46.886446607912902</v>
      </c>
    </row>
    <row r="69" spans="1:12" x14ac:dyDescent="0.25">
      <c r="A69" s="61" t="s">
        <v>193</v>
      </c>
      <c r="B69" s="64">
        <v>58</v>
      </c>
      <c r="C69" s="13">
        <v>40.827571462332983</v>
      </c>
      <c r="D69" s="13">
        <v>49.942658164566147</v>
      </c>
      <c r="E69" s="13">
        <v>39.183937035234109</v>
      </c>
      <c r="F69" s="13">
        <v>38.663735372040691</v>
      </c>
      <c r="G69" s="13">
        <v>46.191541566461062</v>
      </c>
      <c r="H69" s="13">
        <v>41.993041805131455</v>
      </c>
      <c r="I69" s="13">
        <v>47.980525807628126</v>
      </c>
      <c r="J69" s="13">
        <v>53.21688311777843</v>
      </c>
      <c r="K69" s="13">
        <v>43.387489992850767</v>
      </c>
      <c r="L69" s="13">
        <v>41.029482001802954</v>
      </c>
    </row>
    <row r="70" spans="1:12" x14ac:dyDescent="0.25">
      <c r="A70" s="61" t="s">
        <v>194</v>
      </c>
      <c r="B70" s="64">
        <v>39</v>
      </c>
      <c r="C70" s="13">
        <v>56.471004938720689</v>
      </c>
      <c r="D70" s="13">
        <v>40.554947057470585</v>
      </c>
      <c r="E70" s="13">
        <v>49.256885462513644</v>
      </c>
      <c r="F70" s="13">
        <v>38.705394535710759</v>
      </c>
      <c r="G70" s="13">
        <v>38.566512061749307</v>
      </c>
      <c r="H70" s="13">
        <v>45.657494944386009</v>
      </c>
      <c r="I70" s="13">
        <v>41.673478138024521</v>
      </c>
      <c r="J70" s="13">
        <v>47.298883415758816</v>
      </c>
      <c r="K70" s="13">
        <v>51.94314276174191</v>
      </c>
      <c r="L70" s="13">
        <v>42.919113421100832</v>
      </c>
    </row>
    <row r="71" spans="1:12" x14ac:dyDescent="0.25">
      <c r="A71" s="61" t="s">
        <v>195</v>
      </c>
      <c r="B71" s="64">
        <v>46</v>
      </c>
      <c r="C71" s="13">
        <v>38.583600845875665</v>
      </c>
      <c r="D71" s="13">
        <v>55.423155468830267</v>
      </c>
      <c r="E71" s="13">
        <v>40.447145580151783</v>
      </c>
      <c r="F71" s="13">
        <v>48.664679035225028</v>
      </c>
      <c r="G71" s="13">
        <v>38.516176240417941</v>
      </c>
      <c r="H71" s="13">
        <v>38.534457493880922</v>
      </c>
      <c r="I71" s="13">
        <v>45.39137709259532</v>
      </c>
      <c r="J71" s="13">
        <v>41.472826375055078</v>
      </c>
      <c r="K71" s="13">
        <v>46.807142612674767</v>
      </c>
      <c r="L71" s="13">
        <v>51.043178694176582</v>
      </c>
    </row>
    <row r="72" spans="1:12" x14ac:dyDescent="0.25">
      <c r="A72" s="61" t="s">
        <v>196</v>
      </c>
      <c r="B72" s="64">
        <v>69</v>
      </c>
      <c r="C72" s="13">
        <v>45.317784071062846</v>
      </c>
      <c r="D72" s="13">
        <v>38.192466180483571</v>
      </c>
      <c r="E72" s="13">
        <v>54.347765014298226</v>
      </c>
      <c r="F72" s="13">
        <v>40.119776777368806</v>
      </c>
      <c r="G72" s="13">
        <v>48.116937843098846</v>
      </c>
      <c r="H72" s="13">
        <v>38.195468398090817</v>
      </c>
      <c r="I72" s="13">
        <v>38.450132641776278</v>
      </c>
      <c r="J72" s="13">
        <v>44.947108567567824</v>
      </c>
      <c r="K72" s="13">
        <v>41.159347947985836</v>
      </c>
      <c r="L72" s="13">
        <v>46.261535152075204</v>
      </c>
    </row>
    <row r="73" spans="1:12" x14ac:dyDescent="0.25">
      <c r="A73" s="61" t="s">
        <v>197</v>
      </c>
      <c r="B73" s="64">
        <v>47</v>
      </c>
      <c r="C73" s="13">
        <v>66.638423466081619</v>
      </c>
      <c r="D73" s="13">
        <v>44.677587504159412</v>
      </c>
      <c r="E73" s="13">
        <v>37.802496969169617</v>
      </c>
      <c r="F73" s="13">
        <v>53.092029761836237</v>
      </c>
      <c r="G73" s="13">
        <v>39.836781526950872</v>
      </c>
      <c r="H73" s="13">
        <v>47.419112462956853</v>
      </c>
      <c r="I73" s="13">
        <v>37.911253820423639</v>
      </c>
      <c r="J73" s="13">
        <v>38.237053370595362</v>
      </c>
      <c r="K73" s="13">
        <v>44.412846992904882</v>
      </c>
      <c r="L73" s="13">
        <v>40.808090711532564</v>
      </c>
    </row>
    <row r="74" spans="1:12" x14ac:dyDescent="0.25">
      <c r="A74" s="61" t="s">
        <v>198</v>
      </c>
      <c r="B74" s="64">
        <v>59</v>
      </c>
      <c r="C74" s="13">
        <v>45.903131057103813</v>
      </c>
      <c r="D74" s="13">
        <v>64.566788879751243</v>
      </c>
      <c r="E74" s="13">
        <v>44.014635639637291</v>
      </c>
      <c r="F74" s="13">
        <v>37.272798371019583</v>
      </c>
      <c r="G74" s="13">
        <v>51.976796090529874</v>
      </c>
      <c r="H74" s="13">
        <v>39.433496105963577</v>
      </c>
      <c r="I74" s="13">
        <v>46.796978844577417</v>
      </c>
      <c r="J74" s="13">
        <v>37.568540049422289</v>
      </c>
      <c r="K74" s="13">
        <v>37.962023968684932</v>
      </c>
      <c r="L74" s="13">
        <v>43.898360415903802</v>
      </c>
    </row>
    <row r="75" spans="1:12" x14ac:dyDescent="0.25">
      <c r="A75" s="61" t="s">
        <v>199</v>
      </c>
      <c r="B75" s="64">
        <v>41</v>
      </c>
      <c r="C75" s="13">
        <v>57.503102818534941</v>
      </c>
      <c r="D75" s="13">
        <v>45.118715446264588</v>
      </c>
      <c r="E75" s="13">
        <v>62.843151809094103</v>
      </c>
      <c r="F75" s="13">
        <v>43.321157490116931</v>
      </c>
      <c r="G75" s="13">
        <v>36.940286589417113</v>
      </c>
      <c r="H75" s="13">
        <v>50.966813417798697</v>
      </c>
      <c r="I75" s="13">
        <v>39.162935087408151</v>
      </c>
      <c r="J75" s="13">
        <v>46.17620191097933</v>
      </c>
      <c r="K75" s="13">
        <v>37.251600611877784</v>
      </c>
      <c r="L75" s="13">
        <v>37.726327764567294</v>
      </c>
    </row>
    <row r="76" spans="1:12" x14ac:dyDescent="0.25">
      <c r="A76" s="61" t="s">
        <v>200</v>
      </c>
      <c r="B76" s="64">
        <v>41</v>
      </c>
      <c r="C76" s="13">
        <v>40.181008147166231</v>
      </c>
      <c r="D76" s="13">
        <v>56.046028908188504</v>
      </c>
      <c r="E76" s="13">
        <v>44.183457682410882</v>
      </c>
      <c r="F76" s="13">
        <v>60.730626414296431</v>
      </c>
      <c r="G76" s="13">
        <v>42.604655821150637</v>
      </c>
      <c r="H76" s="13">
        <v>36.422439386990455</v>
      </c>
      <c r="I76" s="13">
        <v>49.909935229820313</v>
      </c>
      <c r="J76" s="13">
        <v>38.706602986169244</v>
      </c>
      <c r="K76" s="13">
        <v>45.380585741583452</v>
      </c>
      <c r="L76" s="13">
        <v>36.847759057324915</v>
      </c>
    </row>
    <row r="77" spans="1:12" x14ac:dyDescent="0.25">
      <c r="A77" s="61" t="s">
        <v>201</v>
      </c>
      <c r="B77" s="64">
        <v>51</v>
      </c>
      <c r="C77" s="13">
        <v>40.180443768574911</v>
      </c>
      <c r="D77" s="13">
        <v>39.371529600546502</v>
      </c>
      <c r="E77" s="13">
        <v>54.531837080099592</v>
      </c>
      <c r="F77" s="13">
        <v>43.039786325833667</v>
      </c>
      <c r="G77" s="13">
        <v>58.788363860763802</v>
      </c>
      <c r="H77" s="13">
        <v>41.715106744581142</v>
      </c>
      <c r="I77" s="13">
        <v>35.880630720774164</v>
      </c>
      <c r="J77" s="13">
        <v>48.689301630032119</v>
      </c>
      <c r="K77" s="13">
        <v>38.103769986584062</v>
      </c>
      <c r="L77" s="13">
        <v>44.535361048054611</v>
      </c>
    </row>
    <row r="78" spans="1:12" x14ac:dyDescent="0.25">
      <c r="A78" s="61" t="s">
        <v>202</v>
      </c>
      <c r="B78" s="64">
        <v>40</v>
      </c>
      <c r="C78" s="13">
        <v>49.382495524859713</v>
      </c>
      <c r="D78" s="13">
        <v>39.346162263702809</v>
      </c>
      <c r="E78" s="13">
        <v>38.482605038300974</v>
      </c>
      <c r="F78" s="13">
        <v>52.710651448009877</v>
      </c>
      <c r="G78" s="13">
        <v>41.928307902099299</v>
      </c>
      <c r="H78" s="13">
        <v>56.686715123895581</v>
      </c>
      <c r="I78" s="13">
        <v>40.792865330564851</v>
      </c>
      <c r="J78" s="13">
        <v>35.190537045972654</v>
      </c>
      <c r="K78" s="13">
        <v>47.34298527579508</v>
      </c>
      <c r="L78" s="13">
        <v>37.449388569764885</v>
      </c>
    </row>
    <row r="79" spans="1:12" x14ac:dyDescent="0.25">
      <c r="A79" s="61" t="s">
        <v>203</v>
      </c>
      <c r="B79" s="64">
        <v>39</v>
      </c>
      <c r="C79" s="13">
        <v>39.082482732335535</v>
      </c>
      <c r="D79" s="13">
        <v>48.077432773007693</v>
      </c>
      <c r="E79" s="13">
        <v>38.731957332682583</v>
      </c>
      <c r="F79" s="13">
        <v>37.613959565585418</v>
      </c>
      <c r="G79" s="13">
        <v>51.302680437120102</v>
      </c>
      <c r="H79" s="13">
        <v>40.928131861305282</v>
      </c>
      <c r="I79" s="13">
        <v>55.01383715584705</v>
      </c>
      <c r="J79" s="13">
        <v>39.986911657552248</v>
      </c>
      <c r="K79" s="13">
        <v>34.626237425127179</v>
      </c>
      <c r="L79" s="13">
        <v>46.280136044059773</v>
      </c>
    </row>
    <row r="80" spans="1:12" x14ac:dyDescent="0.25">
      <c r="A80" s="61" t="s">
        <v>204</v>
      </c>
      <c r="B80" s="64">
        <v>42</v>
      </c>
      <c r="C80" s="13">
        <v>38.160052531160829</v>
      </c>
      <c r="D80" s="13">
        <v>38.290208014168265</v>
      </c>
      <c r="E80" s="13">
        <v>46.920950274496036</v>
      </c>
      <c r="F80" s="13">
        <v>38.00499482020961</v>
      </c>
      <c r="G80" s="13">
        <v>36.956473329710363</v>
      </c>
      <c r="H80" s="13">
        <v>49.939365287515272</v>
      </c>
      <c r="I80" s="13">
        <v>40.137734831190706</v>
      </c>
      <c r="J80" s="13">
        <v>53.438603338728129</v>
      </c>
      <c r="K80" s="13">
        <v>39.240968689298732</v>
      </c>
      <c r="L80" s="13">
        <v>34.184425025619426</v>
      </c>
    </row>
    <row r="81" spans="1:12" x14ac:dyDescent="0.25">
      <c r="A81" s="61" t="s">
        <v>205</v>
      </c>
      <c r="B81" s="64">
        <v>54</v>
      </c>
      <c r="C81" s="13">
        <v>40.824122938920922</v>
      </c>
      <c r="D81" s="13">
        <v>37.120092235017289</v>
      </c>
      <c r="E81" s="13">
        <v>37.290484003541373</v>
      </c>
      <c r="F81" s="13">
        <v>45.28281171148582</v>
      </c>
      <c r="G81" s="13">
        <v>37.12775349990342</v>
      </c>
      <c r="H81" s="13">
        <v>36.016891736091658</v>
      </c>
      <c r="I81" s="13">
        <v>48.390164872141774</v>
      </c>
      <c r="J81" s="13">
        <v>39.079813840592045</v>
      </c>
      <c r="K81" s="13">
        <v>51.555655255020952</v>
      </c>
      <c r="L81" s="13">
        <v>38.336895994076158</v>
      </c>
    </row>
    <row r="82" spans="1:12" x14ac:dyDescent="0.25">
      <c r="A82" s="61" t="s">
        <v>206</v>
      </c>
      <c r="B82" s="64">
        <v>63</v>
      </c>
      <c r="C82" s="13">
        <v>52.143308968855393</v>
      </c>
      <c r="D82" s="13">
        <v>39.752813138492009</v>
      </c>
      <c r="E82" s="13">
        <v>36.229758062057051</v>
      </c>
      <c r="F82" s="13">
        <v>36.263590018537016</v>
      </c>
      <c r="G82" s="13">
        <v>43.914975177835032</v>
      </c>
      <c r="H82" s="13">
        <v>36.301152381601661</v>
      </c>
      <c r="I82" s="13">
        <v>35.254397028830212</v>
      </c>
      <c r="J82" s="13">
        <v>46.936657951088655</v>
      </c>
      <c r="K82" s="13">
        <v>38.085246112718856</v>
      </c>
      <c r="L82" s="13">
        <v>49.942623343805202</v>
      </c>
    </row>
    <row r="83" spans="1:12" x14ac:dyDescent="0.25">
      <c r="A83" s="61" t="s">
        <v>207</v>
      </c>
      <c r="B83" s="64">
        <v>47</v>
      </c>
      <c r="C83" s="13">
        <v>60.418080686053791</v>
      </c>
      <c r="D83" s="13">
        <v>50.256068432187263</v>
      </c>
      <c r="E83" s="13">
        <v>38.653355460370882</v>
      </c>
      <c r="F83" s="13">
        <v>35.155370248944394</v>
      </c>
      <c r="G83" s="13">
        <v>35.265354814409498</v>
      </c>
      <c r="H83" s="13">
        <v>42.452959728129947</v>
      </c>
      <c r="I83" s="13">
        <v>35.499299256614577</v>
      </c>
      <c r="J83" s="13">
        <v>34.395888475383579</v>
      </c>
      <c r="K83" s="13">
        <v>45.390656826742607</v>
      </c>
      <c r="L83" s="13">
        <v>37.11599514542521</v>
      </c>
    </row>
    <row r="84" spans="1:12" x14ac:dyDescent="0.25">
      <c r="A84" s="61" t="s">
        <v>208</v>
      </c>
      <c r="B84" s="64">
        <v>47</v>
      </c>
      <c r="C84" s="13">
        <v>45.184369405919803</v>
      </c>
      <c r="D84" s="13">
        <v>57.903615010423941</v>
      </c>
      <c r="E84" s="13">
        <v>48.477818392198266</v>
      </c>
      <c r="F84" s="13">
        <v>37.406601118874207</v>
      </c>
      <c r="G84" s="13">
        <v>34.139313115259135</v>
      </c>
      <c r="H84" s="13">
        <v>34.233970267852094</v>
      </c>
      <c r="I84" s="13">
        <v>41.115462399245587</v>
      </c>
      <c r="J84" s="13">
        <v>34.647198060613896</v>
      </c>
      <c r="K84" s="13">
        <v>33.486558666825026</v>
      </c>
      <c r="L84" s="13">
        <v>43.975100969691674</v>
      </c>
    </row>
    <row r="85" spans="1:12" x14ac:dyDescent="0.25">
      <c r="A85" s="61" t="s">
        <v>209</v>
      </c>
      <c r="B85" s="64">
        <v>39</v>
      </c>
      <c r="C85" s="13">
        <v>45.121388498555483</v>
      </c>
      <c r="D85" s="13">
        <v>43.224983354226829</v>
      </c>
      <c r="E85" s="13">
        <v>55.366185484722635</v>
      </c>
      <c r="F85" s="13">
        <v>46.38108219944673</v>
      </c>
      <c r="G85" s="13">
        <v>36.088776742673886</v>
      </c>
      <c r="H85" s="13">
        <v>32.99158658682984</v>
      </c>
      <c r="I85" s="13">
        <v>33.163256358133978</v>
      </c>
      <c r="J85" s="13">
        <v>39.627375589840348</v>
      </c>
      <c r="K85" s="13">
        <v>33.625146457803751</v>
      </c>
      <c r="L85" s="13">
        <v>32.510874365419248</v>
      </c>
    </row>
    <row r="86" spans="1:12" x14ac:dyDescent="0.25">
      <c r="A86" s="61" t="s">
        <v>210</v>
      </c>
      <c r="B86" s="64">
        <v>47</v>
      </c>
      <c r="C86" s="13">
        <v>37.378562988133737</v>
      </c>
      <c r="D86" s="13">
        <v>43.18814155411625</v>
      </c>
      <c r="E86" s="13">
        <v>41.346785489113401</v>
      </c>
      <c r="F86" s="13">
        <v>52.702939516493281</v>
      </c>
      <c r="G86" s="13">
        <v>44.343741411688647</v>
      </c>
      <c r="H86" s="13">
        <v>34.687903130308861</v>
      </c>
      <c r="I86" s="13">
        <v>31.873183387126083</v>
      </c>
      <c r="J86" s="13">
        <v>32.035431241852685</v>
      </c>
      <c r="K86" s="13">
        <v>38.060456206526197</v>
      </c>
      <c r="L86" s="13">
        <v>32.614494818937409</v>
      </c>
    </row>
    <row r="87" spans="1:12" x14ac:dyDescent="0.25">
      <c r="A87" s="61" t="s">
        <v>211</v>
      </c>
      <c r="B87" s="64">
        <v>49</v>
      </c>
      <c r="C87" s="13">
        <v>44.500354488545376</v>
      </c>
      <c r="D87" s="13">
        <v>35.516009171387147</v>
      </c>
      <c r="E87" s="13">
        <v>41.117192601812391</v>
      </c>
      <c r="F87" s="13">
        <v>39.190599528097543</v>
      </c>
      <c r="G87" s="13">
        <v>49.912491328098355</v>
      </c>
      <c r="H87" s="13">
        <v>42.102688916958002</v>
      </c>
      <c r="I87" s="13">
        <v>33.202715529814967</v>
      </c>
      <c r="J87" s="13">
        <v>30.551797588998912</v>
      </c>
      <c r="K87" s="13">
        <v>30.675951525736338</v>
      </c>
      <c r="L87" s="13">
        <v>36.385722479585162</v>
      </c>
    </row>
    <row r="88" spans="1:12" x14ac:dyDescent="0.25">
      <c r="A88" s="61" t="s">
        <v>212</v>
      </c>
      <c r="B88" s="64">
        <v>37</v>
      </c>
      <c r="C88" s="13">
        <v>46.053511803291265</v>
      </c>
      <c r="D88" s="13">
        <v>41.752554317415168</v>
      </c>
      <c r="E88" s="13">
        <v>33.529878729240558</v>
      </c>
      <c r="F88" s="13">
        <v>38.731946830377794</v>
      </c>
      <c r="G88" s="13">
        <v>36.861840729863431</v>
      </c>
      <c r="H88" s="13">
        <v>46.883365590503715</v>
      </c>
      <c r="I88" s="13">
        <v>39.740481282950768</v>
      </c>
      <c r="J88" s="13">
        <v>31.49910550741938</v>
      </c>
      <c r="K88" s="13">
        <v>28.975840707405972</v>
      </c>
      <c r="L88" s="13">
        <v>29.196159366751552</v>
      </c>
    </row>
    <row r="89" spans="1:12" x14ac:dyDescent="0.25">
      <c r="A89" s="61" t="s">
        <v>213</v>
      </c>
      <c r="B89" s="64">
        <v>39</v>
      </c>
      <c r="C89" s="13">
        <v>34.693721435391986</v>
      </c>
      <c r="D89" s="13">
        <v>42.87178744063992</v>
      </c>
      <c r="E89" s="13">
        <v>38.976688903433505</v>
      </c>
      <c r="F89" s="13">
        <v>31.328556711754825</v>
      </c>
      <c r="G89" s="13">
        <v>36.2133707636062</v>
      </c>
      <c r="H89" s="13">
        <v>34.374642275641783</v>
      </c>
      <c r="I89" s="13">
        <v>43.847943830707344</v>
      </c>
      <c r="J89" s="13">
        <v>37.236858486649552</v>
      </c>
      <c r="K89" s="13">
        <v>29.616751804341078</v>
      </c>
      <c r="L89" s="13">
        <v>27.337555031146369</v>
      </c>
    </row>
    <row r="90" spans="1:12" x14ac:dyDescent="0.25">
      <c r="A90" s="61" t="s">
        <v>214</v>
      </c>
      <c r="B90" s="64">
        <v>28</v>
      </c>
      <c r="C90" s="13">
        <v>35.826292670623225</v>
      </c>
      <c r="D90" s="13">
        <v>32.115520946365507</v>
      </c>
      <c r="E90" s="13">
        <v>39.591749389495561</v>
      </c>
      <c r="F90" s="13">
        <v>35.944921574417997</v>
      </c>
      <c r="G90" s="13">
        <v>28.922603086397672</v>
      </c>
      <c r="H90" s="13">
        <v>33.499099620665426</v>
      </c>
      <c r="I90" s="13">
        <v>31.818066800446495</v>
      </c>
      <c r="J90" s="13">
        <v>40.603036168673235</v>
      </c>
      <c r="K90" s="13">
        <v>34.544058602272671</v>
      </c>
      <c r="L90" s="13">
        <v>27.613819346841368</v>
      </c>
    </row>
    <row r="91" spans="1:12" x14ac:dyDescent="0.25">
      <c r="A91" s="61" t="s">
        <v>215</v>
      </c>
      <c r="B91" s="64">
        <v>166</v>
      </c>
      <c r="C91" s="13">
        <v>164.20498303018277</v>
      </c>
      <c r="D91" s="13">
        <v>168.51864174159644</v>
      </c>
      <c r="E91" s="13">
        <v>170.6624862780198</v>
      </c>
      <c r="F91" s="13">
        <v>179.72651538519239</v>
      </c>
      <c r="G91" s="13">
        <v>183.48673687677933</v>
      </c>
      <c r="H91" s="13">
        <v>180.69279755571586</v>
      </c>
      <c r="I91" s="13">
        <v>183.52730666330598</v>
      </c>
      <c r="J91" s="13">
        <v>184.66103773961831</v>
      </c>
      <c r="K91" s="13">
        <v>193.60163738962081</v>
      </c>
      <c r="L91" s="13">
        <v>196.49629621731086</v>
      </c>
    </row>
    <row r="92" spans="1:12" x14ac:dyDescent="0.25">
      <c r="A92" s="61" t="s">
        <v>3</v>
      </c>
      <c r="B92" s="62">
        <v>3884</v>
      </c>
      <c r="C92" s="62">
        <v>3891.5399439874104</v>
      </c>
      <c r="D92" s="62">
        <v>3901.1840519534635</v>
      </c>
      <c r="E92" s="62">
        <v>3915.0139034293861</v>
      </c>
      <c r="F92" s="62">
        <v>3916.8547016781986</v>
      </c>
      <c r="G92" s="62">
        <v>3917.5577194955795</v>
      </c>
      <c r="H92" s="62">
        <v>3909.4866333849805</v>
      </c>
      <c r="I92" s="62">
        <v>3908.650488591235</v>
      </c>
      <c r="J92" s="62">
        <v>3904.5153994741213</v>
      </c>
      <c r="K92" s="62">
        <v>3899.7638713772494</v>
      </c>
      <c r="L92" s="62">
        <v>3899.4907372098246</v>
      </c>
    </row>
    <row r="93" spans="1:12" x14ac:dyDescent="0.25">
      <c r="A93" s="63" t="s">
        <v>216</v>
      </c>
      <c r="B93" s="2"/>
    </row>
    <row r="94" spans="1:12" x14ac:dyDescent="0.25">
      <c r="A94" s="63" t="s">
        <v>266</v>
      </c>
      <c r="B94" s="2"/>
    </row>
  </sheetData>
  <hyperlinks>
    <hyperlink ref="L1" location="Områdesregister!A1" display="Tillbaka till områdesregister" xr:uid="{7D2E0B02-A6AB-4C50-BCD7-553C60EEE7C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B34EC-21DC-4D84-A8D7-2E012BC35262}">
  <sheetPr>
    <tabColor rgb="FF0070C0"/>
  </sheetPr>
  <dimension ref="A1:AB53"/>
  <sheetViews>
    <sheetView zoomScale="80" zoomScaleNormal="80" workbookViewId="0"/>
  </sheetViews>
  <sheetFormatPr defaultRowHeight="15" x14ac:dyDescent="0.25"/>
  <cols>
    <col min="2" max="2" width="20.5703125" customWidth="1"/>
  </cols>
  <sheetData>
    <row r="1" spans="1:28" x14ac:dyDescent="0.25">
      <c r="A1" s="1" t="s">
        <v>263</v>
      </c>
      <c r="C1" s="3" t="s">
        <v>5</v>
      </c>
    </row>
    <row r="2" spans="1:28" x14ac:dyDescent="0.25">
      <c r="A2" s="2" t="s">
        <v>22</v>
      </c>
    </row>
    <row r="3" spans="1:28" x14ac:dyDescent="0.25">
      <c r="A3" s="2"/>
    </row>
    <row r="4" spans="1:28" x14ac:dyDescent="0.25">
      <c r="A4" s="16" t="s">
        <v>19</v>
      </c>
      <c r="T4" s="18"/>
      <c r="U4" s="18"/>
    </row>
    <row r="5" spans="1:28" x14ac:dyDescent="0.25">
      <c r="A5" s="1" t="s">
        <v>0</v>
      </c>
      <c r="B5" s="19">
        <v>2025</v>
      </c>
      <c r="C5" s="19">
        <v>2026</v>
      </c>
      <c r="D5" s="19">
        <v>2027</v>
      </c>
      <c r="E5" s="19">
        <v>2028</v>
      </c>
      <c r="F5" s="19">
        <v>2029</v>
      </c>
      <c r="G5" s="19">
        <v>2030</v>
      </c>
      <c r="H5" s="19">
        <v>2031</v>
      </c>
      <c r="I5" s="19">
        <v>2032</v>
      </c>
      <c r="J5" s="19">
        <v>2033</v>
      </c>
      <c r="K5" s="19">
        <v>2034</v>
      </c>
      <c r="L5" s="19">
        <v>2035</v>
      </c>
      <c r="M5" s="19">
        <v>2036</v>
      </c>
      <c r="N5" s="19">
        <v>2037</v>
      </c>
      <c r="O5" s="19">
        <v>2038</v>
      </c>
      <c r="P5" s="19">
        <v>2039</v>
      </c>
      <c r="Q5" s="19">
        <v>2040</v>
      </c>
    </row>
    <row r="6" spans="1:28" x14ac:dyDescent="0.25">
      <c r="A6" s="20" t="s">
        <v>1</v>
      </c>
      <c r="B6" s="13">
        <v>1524</v>
      </c>
      <c r="C6" s="13">
        <v>1493.2039365142664</v>
      </c>
      <c r="D6" s="13">
        <v>1483.823771554172</v>
      </c>
      <c r="E6" s="13">
        <v>1481.0953369192603</v>
      </c>
      <c r="F6" s="13">
        <v>1482.6293303587463</v>
      </c>
      <c r="G6" s="13">
        <v>1510.3264102777357</v>
      </c>
      <c r="H6" s="13">
        <v>1540.9534336664024</v>
      </c>
      <c r="I6" s="13">
        <v>1574.0062999603765</v>
      </c>
      <c r="J6" s="13">
        <v>1608.4952919018376</v>
      </c>
      <c r="K6" s="13">
        <v>1617.8288215961475</v>
      </c>
      <c r="L6" s="13">
        <v>1629.1337607272167</v>
      </c>
      <c r="M6" s="13">
        <v>1637.0545734791053</v>
      </c>
      <c r="N6" s="13">
        <v>1644.7557160251897</v>
      </c>
      <c r="O6" s="13">
        <v>1652.9891565296391</v>
      </c>
      <c r="P6" s="13">
        <v>1661.0794304525975</v>
      </c>
      <c r="Q6" s="13">
        <v>1669.285434770858</v>
      </c>
      <c r="S6" s="13"/>
      <c r="T6" s="13"/>
      <c r="U6" s="13"/>
      <c r="V6" s="13"/>
      <c r="W6" s="13"/>
      <c r="X6" s="13"/>
      <c r="Y6" s="13"/>
      <c r="Z6" s="13"/>
      <c r="AA6" s="13"/>
      <c r="AB6" s="13"/>
    </row>
    <row r="7" spans="1:28" x14ac:dyDescent="0.25">
      <c r="A7" s="22" t="s">
        <v>8</v>
      </c>
      <c r="B7" s="13">
        <v>8009</v>
      </c>
      <c r="C7" s="13">
        <v>7861.8571506877142</v>
      </c>
      <c r="D7" s="13">
        <v>7696.8794641622308</v>
      </c>
      <c r="E7" s="13">
        <v>7617.7166751095183</v>
      </c>
      <c r="F7" s="13">
        <v>7595.2768869915635</v>
      </c>
      <c r="G7" s="13">
        <v>7591.3615350100572</v>
      </c>
      <c r="H7" s="13">
        <v>7597.5450704518262</v>
      </c>
      <c r="I7" s="13">
        <v>7650.7165173611775</v>
      </c>
      <c r="J7" s="13">
        <v>7735.548366581339</v>
      </c>
      <c r="K7" s="13">
        <v>7847.0624407885625</v>
      </c>
      <c r="L7" s="13">
        <v>7959.2154144982305</v>
      </c>
      <c r="M7" s="13">
        <v>8056.1277478541961</v>
      </c>
      <c r="N7" s="13">
        <v>8133.7278312510662</v>
      </c>
      <c r="O7" s="13">
        <v>8191.8760077364486</v>
      </c>
      <c r="P7" s="13">
        <v>8231.551545497312</v>
      </c>
      <c r="Q7" s="13">
        <v>8270.4000932211256</v>
      </c>
    </row>
    <row r="8" spans="1:28" x14ac:dyDescent="0.25">
      <c r="A8" s="20" t="s">
        <v>2</v>
      </c>
      <c r="B8" s="13">
        <v>1794</v>
      </c>
      <c r="C8" s="13">
        <v>1686.0997420161618</v>
      </c>
      <c r="D8" s="13">
        <v>1683.0423296657586</v>
      </c>
      <c r="E8" s="13">
        <v>1602.7039568894922</v>
      </c>
      <c r="F8" s="13">
        <v>1558.2751150795066</v>
      </c>
      <c r="G8" s="13">
        <v>1545.0532412915572</v>
      </c>
      <c r="H8" s="13">
        <v>1562.9117143166068</v>
      </c>
      <c r="I8" s="13">
        <v>1545.3770514180083</v>
      </c>
      <c r="J8" s="13">
        <v>1542.6960184447646</v>
      </c>
      <c r="K8" s="13">
        <v>1544.2031348922337</v>
      </c>
      <c r="L8" s="13">
        <v>1547.3022920244639</v>
      </c>
      <c r="M8" s="13">
        <v>1567.7058980615157</v>
      </c>
      <c r="N8" s="13">
        <v>1589.9223151867911</v>
      </c>
      <c r="O8" s="13">
        <v>1613.6529435545517</v>
      </c>
      <c r="P8" s="13">
        <v>1638.245960941741</v>
      </c>
      <c r="Q8" s="13">
        <v>1646.028674145613</v>
      </c>
    </row>
    <row r="9" spans="1:28" x14ac:dyDescent="0.25">
      <c r="A9" s="22" t="s">
        <v>9</v>
      </c>
      <c r="B9" s="13">
        <v>5286</v>
      </c>
      <c r="C9" s="13">
        <v>5305.3122952993872</v>
      </c>
      <c r="D9" s="13">
        <v>5265.3360862414265</v>
      </c>
      <c r="E9" s="13">
        <v>5182.708092177345</v>
      </c>
      <c r="F9" s="13">
        <v>5013.2608027470242</v>
      </c>
      <c r="G9" s="13">
        <v>4898.6678334708959</v>
      </c>
      <c r="H9" s="13">
        <v>4777.4425415099577</v>
      </c>
      <c r="I9" s="13">
        <v>4745.0846750403234</v>
      </c>
      <c r="J9" s="13">
        <v>4734.8618825008525</v>
      </c>
      <c r="K9" s="13">
        <v>4733.7432505521356</v>
      </c>
      <c r="L9" s="13">
        <v>4719.0966947860989</v>
      </c>
      <c r="M9" s="13">
        <v>4722.5294127178895</v>
      </c>
      <c r="N9" s="13">
        <v>4747.3350836265854</v>
      </c>
      <c r="O9" s="12">
        <v>4791.0683105075605</v>
      </c>
      <c r="P9" s="12">
        <v>4853.2380215276789</v>
      </c>
      <c r="Q9" s="12">
        <v>4919.3000246397569</v>
      </c>
    </row>
    <row r="10" spans="1:28" x14ac:dyDescent="0.25">
      <c r="A10" s="22" t="s">
        <v>10</v>
      </c>
      <c r="B10" s="13">
        <v>5475</v>
      </c>
      <c r="C10" s="13">
        <v>5454.9925007553211</v>
      </c>
      <c r="D10" s="13">
        <v>5370.2472597717224</v>
      </c>
      <c r="E10" s="13">
        <v>5383.1666021432829</v>
      </c>
      <c r="F10" s="13">
        <v>5405.1374326426721</v>
      </c>
      <c r="G10" s="13">
        <v>5376.3172858245907</v>
      </c>
      <c r="H10" s="13">
        <v>5307.7683280623178</v>
      </c>
      <c r="I10" s="13">
        <v>5159.0209431907069</v>
      </c>
      <c r="J10" s="13">
        <v>5059.4821914673885</v>
      </c>
      <c r="K10" s="13">
        <v>4953.5958548679391</v>
      </c>
      <c r="L10" s="13">
        <v>4927.0763831055519</v>
      </c>
      <c r="M10" s="13">
        <v>4920.2794424712583</v>
      </c>
      <c r="N10" s="13">
        <v>4921.2840565561528</v>
      </c>
      <c r="O10" s="12">
        <v>4909.8249339021568</v>
      </c>
      <c r="P10" s="12">
        <v>4914.6659175783552</v>
      </c>
      <c r="Q10" s="12">
        <v>4938.6838426388285</v>
      </c>
    </row>
    <row r="11" spans="1:28" x14ac:dyDescent="0.25">
      <c r="A11" s="20" t="s">
        <v>11</v>
      </c>
      <c r="B11" s="13">
        <v>5791</v>
      </c>
      <c r="C11" s="13">
        <v>5715.6808060638887</v>
      </c>
      <c r="D11" s="13">
        <v>5714.8078833152986</v>
      </c>
      <c r="E11" s="13">
        <v>5645.0077841466273</v>
      </c>
      <c r="F11" s="13">
        <v>5632.1175301156618</v>
      </c>
      <c r="G11" s="13">
        <v>5562.0864219702844</v>
      </c>
      <c r="H11" s="13">
        <v>5579.2275799771705</v>
      </c>
      <c r="I11" s="13">
        <v>5601.7971852639321</v>
      </c>
      <c r="J11" s="13">
        <v>5578.8755728497199</v>
      </c>
      <c r="K11" s="13">
        <v>5519.9293291164095</v>
      </c>
      <c r="L11" s="13">
        <v>5388.647205949841</v>
      </c>
      <c r="M11" s="13">
        <v>5301.4297688954284</v>
      </c>
      <c r="N11" s="13">
        <v>5207.9721555160268</v>
      </c>
      <c r="O11" s="12">
        <v>5185.8204084369227</v>
      </c>
      <c r="P11" s="12">
        <v>5181.6513067995465</v>
      </c>
      <c r="Q11" s="12">
        <v>5184.6971717814904</v>
      </c>
    </row>
    <row r="12" spans="1:28" x14ac:dyDescent="0.25">
      <c r="A12" s="20" t="s">
        <v>12</v>
      </c>
      <c r="B12" s="13">
        <v>7516</v>
      </c>
      <c r="C12" s="13">
        <v>7707.0246430080952</v>
      </c>
      <c r="D12" s="13">
        <v>7849.0719790310195</v>
      </c>
      <c r="E12" s="13">
        <v>7941.0482510290676</v>
      </c>
      <c r="F12" s="13">
        <v>7944.5616459179346</v>
      </c>
      <c r="G12" s="13">
        <v>7909.4630437454362</v>
      </c>
      <c r="H12" s="13">
        <v>7872.3631626087436</v>
      </c>
      <c r="I12" s="13">
        <v>7834.6270479499944</v>
      </c>
      <c r="J12" s="13">
        <v>7793.3751790538163</v>
      </c>
      <c r="K12" s="13">
        <v>7777.349127170326</v>
      </c>
      <c r="L12" s="13">
        <v>7812.3357796955133</v>
      </c>
      <c r="M12" s="13">
        <v>7767.9098886165248</v>
      </c>
      <c r="N12" s="13">
        <v>7749.7963037012014</v>
      </c>
      <c r="O12" s="12">
        <v>7648.7458452601213</v>
      </c>
      <c r="P12" s="12">
        <v>7514.3420483413074</v>
      </c>
      <c r="Q12" s="12">
        <v>7436.0311492782566</v>
      </c>
    </row>
    <row r="13" spans="1:28" x14ac:dyDescent="0.25">
      <c r="A13" s="20" t="s">
        <v>13</v>
      </c>
      <c r="B13" s="13">
        <v>87288</v>
      </c>
      <c r="C13" s="13">
        <v>87623.38516020526</v>
      </c>
      <c r="D13" s="13">
        <v>87807.63808904335</v>
      </c>
      <c r="E13" s="13">
        <v>88026.70366835095</v>
      </c>
      <c r="F13" s="13">
        <v>88359.791208237613</v>
      </c>
      <c r="G13" s="13">
        <v>88721.540761335156</v>
      </c>
      <c r="H13" s="13">
        <v>89008.113429068704</v>
      </c>
      <c r="I13" s="13">
        <v>89227.669075562211</v>
      </c>
      <c r="J13" s="13">
        <v>89482.053589112198</v>
      </c>
      <c r="K13" s="13">
        <v>89821.512654743769</v>
      </c>
      <c r="L13" s="13">
        <v>90118.392290199656</v>
      </c>
      <c r="M13" s="13">
        <v>90347.202089241473</v>
      </c>
      <c r="N13" s="13">
        <v>90632.171933351186</v>
      </c>
      <c r="O13" s="12">
        <v>90945.885477866017</v>
      </c>
      <c r="P13" s="12">
        <v>91205.911238338551</v>
      </c>
      <c r="Q13" s="12">
        <v>91467.701811580526</v>
      </c>
    </row>
    <row r="14" spans="1:28" x14ac:dyDescent="0.25">
      <c r="A14" s="20" t="s">
        <v>14</v>
      </c>
      <c r="B14" s="13">
        <v>21014</v>
      </c>
      <c r="C14" s="13">
        <v>21160.656351697835</v>
      </c>
      <c r="D14" s="13">
        <v>21367.348878115768</v>
      </c>
      <c r="E14" s="13">
        <v>21687.283264378559</v>
      </c>
      <c r="F14" s="13">
        <v>21949.475363243349</v>
      </c>
      <c r="G14" s="13">
        <v>22332.68866468011</v>
      </c>
      <c r="H14" s="13">
        <v>22781.022983664167</v>
      </c>
      <c r="I14" s="13">
        <v>23244.154206284969</v>
      </c>
      <c r="J14" s="13">
        <v>23639.783899986156</v>
      </c>
      <c r="K14" s="13">
        <v>23956.037710793713</v>
      </c>
      <c r="L14" s="13">
        <v>24251.785686904543</v>
      </c>
      <c r="M14" s="13">
        <v>24645.255978324549</v>
      </c>
      <c r="N14" s="13">
        <v>24905.632823520922</v>
      </c>
      <c r="O14" s="12">
        <v>25200.558534676351</v>
      </c>
      <c r="P14" s="12">
        <v>25503.830009417259</v>
      </c>
      <c r="Q14" s="12">
        <v>25750.409382058137</v>
      </c>
    </row>
    <row r="15" spans="1:28" x14ac:dyDescent="0.25">
      <c r="A15" s="20" t="s">
        <v>25</v>
      </c>
      <c r="B15" s="13">
        <v>9080</v>
      </c>
      <c r="C15" s="13">
        <v>9437.0231119685577</v>
      </c>
      <c r="D15" s="13">
        <v>9826.4660771668841</v>
      </c>
      <c r="E15" s="13">
        <v>10149.550320145987</v>
      </c>
      <c r="F15" s="13">
        <v>10528.747789171379</v>
      </c>
      <c r="G15" s="13">
        <v>10777.339734223837</v>
      </c>
      <c r="H15" s="13">
        <v>10959.02845579639</v>
      </c>
      <c r="I15" s="13">
        <v>11179.160601302841</v>
      </c>
      <c r="J15" s="13">
        <v>11381.809971841891</v>
      </c>
      <c r="K15" s="13">
        <v>11575.29117350538</v>
      </c>
      <c r="L15" s="13">
        <v>11783.838890941572</v>
      </c>
      <c r="M15" s="13">
        <v>11949.804883754045</v>
      </c>
      <c r="N15" s="13">
        <v>12148.855810622465</v>
      </c>
      <c r="O15" s="12">
        <v>12300.747627728957</v>
      </c>
      <c r="P15" s="12">
        <v>12497.87792020943</v>
      </c>
      <c r="Q15" s="12">
        <v>12689.01297896858</v>
      </c>
    </row>
    <row r="16" spans="1:28" x14ac:dyDescent="0.25">
      <c r="A16" s="20" t="s">
        <v>3</v>
      </c>
      <c r="B16" s="35">
        <f t="shared" ref="B16:Q16" si="0">SUM(B6:B15)</f>
        <v>152777</v>
      </c>
      <c r="C16" s="35">
        <f t="shared" si="0"/>
        <v>153445.23569821651</v>
      </c>
      <c r="D16" s="35">
        <f t="shared" si="0"/>
        <v>154064.66181806763</v>
      </c>
      <c r="E16" s="35">
        <f t="shared" si="0"/>
        <v>154716.98395129008</v>
      </c>
      <c r="F16" s="35">
        <f t="shared" si="0"/>
        <v>155469.27310450544</v>
      </c>
      <c r="G16" s="35">
        <f t="shared" si="0"/>
        <v>156224.84493182966</v>
      </c>
      <c r="H16" s="35">
        <f t="shared" si="0"/>
        <v>156986.37669912228</v>
      </c>
      <c r="I16" s="35">
        <f t="shared" si="0"/>
        <v>157761.61360333452</v>
      </c>
      <c r="J16" s="35">
        <f t="shared" si="0"/>
        <v>158556.98196373996</v>
      </c>
      <c r="K16" s="35">
        <f t="shared" si="0"/>
        <v>159346.55349802662</v>
      </c>
      <c r="L16" s="35">
        <f t="shared" si="0"/>
        <v>160136.82439883269</v>
      </c>
      <c r="M16" s="35">
        <f t="shared" si="0"/>
        <v>160915.299683416</v>
      </c>
      <c r="N16" s="35">
        <f t="shared" si="0"/>
        <v>161681.45402935758</v>
      </c>
      <c r="O16" s="35">
        <f t="shared" si="0"/>
        <v>162441.16924619873</v>
      </c>
      <c r="P16" s="35">
        <f t="shared" si="0"/>
        <v>163202.39339910378</v>
      </c>
      <c r="Q16" s="35">
        <f t="shared" si="0"/>
        <v>163971.55056308318</v>
      </c>
    </row>
    <row r="17" spans="1:17" x14ac:dyDescent="0.25">
      <c r="B17" s="12"/>
      <c r="C17" s="12"/>
      <c r="D17" s="12"/>
      <c r="E17" s="12"/>
      <c r="F17" s="12"/>
      <c r="G17" s="12"/>
      <c r="H17" s="12"/>
      <c r="I17" s="12"/>
      <c r="J17" s="12"/>
      <c r="K17" s="12"/>
      <c r="L17" s="12"/>
      <c r="M17" s="12"/>
      <c r="N17" s="12"/>
      <c r="O17" s="12"/>
      <c r="P17" s="12"/>
      <c r="Q17" s="12"/>
    </row>
    <row r="18" spans="1:17" x14ac:dyDescent="0.25">
      <c r="B18" s="19">
        <v>2025</v>
      </c>
      <c r="C18" s="19">
        <v>2026</v>
      </c>
      <c r="D18" s="19">
        <v>2027</v>
      </c>
      <c r="E18" s="19">
        <v>2028</v>
      </c>
      <c r="F18" s="19">
        <v>2029</v>
      </c>
      <c r="G18" s="19">
        <v>2030</v>
      </c>
      <c r="H18" s="19">
        <v>2031</v>
      </c>
      <c r="I18" s="19">
        <v>2032</v>
      </c>
      <c r="J18" s="19">
        <v>2033</v>
      </c>
      <c r="K18" s="19">
        <v>2034</v>
      </c>
      <c r="L18" s="19">
        <v>2035</v>
      </c>
      <c r="M18" s="19">
        <v>2036</v>
      </c>
      <c r="N18" s="19">
        <v>2037</v>
      </c>
      <c r="O18" s="19">
        <v>2038</v>
      </c>
      <c r="P18" s="19">
        <v>2039</v>
      </c>
      <c r="Q18" s="19">
        <v>2040</v>
      </c>
    </row>
    <row r="19" spans="1:17" x14ac:dyDescent="0.25">
      <c r="A19" s="20" t="s">
        <v>23</v>
      </c>
      <c r="B19" s="12">
        <f t="shared" ref="B19:Q19" si="1">SUM(B6:B9)</f>
        <v>16613</v>
      </c>
      <c r="C19" s="12">
        <f t="shared" si="1"/>
        <v>16346.47312451753</v>
      </c>
      <c r="D19" s="12">
        <f t="shared" si="1"/>
        <v>16129.081651623588</v>
      </c>
      <c r="E19" s="12">
        <f t="shared" si="1"/>
        <v>15884.224061095616</v>
      </c>
      <c r="F19" s="12">
        <f t="shared" si="1"/>
        <v>15649.44213517684</v>
      </c>
      <c r="G19" s="12">
        <f t="shared" si="1"/>
        <v>15545.409020050247</v>
      </c>
      <c r="H19" s="12">
        <f t="shared" si="1"/>
        <v>15478.852759944792</v>
      </c>
      <c r="I19" s="12">
        <f t="shared" si="1"/>
        <v>15515.184543779886</v>
      </c>
      <c r="J19" s="12">
        <f t="shared" si="1"/>
        <v>15621.601559428795</v>
      </c>
      <c r="K19" s="12">
        <f t="shared" si="1"/>
        <v>15742.837647829079</v>
      </c>
      <c r="L19" s="12">
        <f t="shared" si="1"/>
        <v>15854.748162036009</v>
      </c>
      <c r="M19" s="12">
        <f t="shared" si="1"/>
        <v>15983.417632112705</v>
      </c>
      <c r="N19" s="12">
        <f t="shared" si="1"/>
        <v>16115.740946089632</v>
      </c>
      <c r="O19" s="12">
        <f t="shared" si="1"/>
        <v>16249.586418328201</v>
      </c>
      <c r="P19" s="12">
        <f t="shared" si="1"/>
        <v>16384.11495841933</v>
      </c>
      <c r="Q19" s="12">
        <f t="shared" si="1"/>
        <v>16505.014226777355</v>
      </c>
    </row>
    <row r="20" spans="1:17" x14ac:dyDescent="0.25">
      <c r="A20" s="21" t="s">
        <v>24</v>
      </c>
      <c r="B20" s="12">
        <f t="shared" ref="B20:Q20" si="2">SUM(B10:B11)</f>
        <v>11266</v>
      </c>
      <c r="C20" s="12">
        <f t="shared" si="2"/>
        <v>11170.67330681921</v>
      </c>
      <c r="D20" s="12">
        <f t="shared" si="2"/>
        <v>11085.055143087022</v>
      </c>
      <c r="E20" s="12">
        <f t="shared" si="2"/>
        <v>11028.174386289909</v>
      </c>
      <c r="F20" s="12">
        <f t="shared" si="2"/>
        <v>11037.254962758334</v>
      </c>
      <c r="G20" s="12">
        <f t="shared" si="2"/>
        <v>10938.403707794874</v>
      </c>
      <c r="H20" s="12">
        <f t="shared" si="2"/>
        <v>10886.995908039487</v>
      </c>
      <c r="I20" s="12">
        <f t="shared" si="2"/>
        <v>10760.818128454639</v>
      </c>
      <c r="J20" s="12">
        <f t="shared" si="2"/>
        <v>10638.357764317108</v>
      </c>
      <c r="K20" s="12">
        <f t="shared" si="2"/>
        <v>10473.525183984348</v>
      </c>
      <c r="L20" s="12">
        <f t="shared" si="2"/>
        <v>10315.723589055393</v>
      </c>
      <c r="M20" s="12">
        <f t="shared" si="2"/>
        <v>10221.709211366688</v>
      </c>
      <c r="N20" s="12">
        <f t="shared" si="2"/>
        <v>10129.25621207218</v>
      </c>
      <c r="O20" s="12">
        <f t="shared" si="2"/>
        <v>10095.645342339079</v>
      </c>
      <c r="P20" s="12">
        <f t="shared" si="2"/>
        <v>10096.317224377901</v>
      </c>
      <c r="Q20" s="12">
        <f t="shared" si="2"/>
        <v>10123.38101442032</v>
      </c>
    </row>
    <row r="21" spans="1:17" x14ac:dyDescent="0.25">
      <c r="A21" s="20" t="s">
        <v>12</v>
      </c>
      <c r="B21" s="12">
        <f t="shared" ref="B21:Q24" si="3">SUM(B12)</f>
        <v>7516</v>
      </c>
      <c r="C21" s="12">
        <f t="shared" si="3"/>
        <v>7707.0246430080952</v>
      </c>
      <c r="D21" s="12">
        <f t="shared" si="3"/>
        <v>7849.0719790310195</v>
      </c>
      <c r="E21" s="12">
        <f t="shared" si="3"/>
        <v>7941.0482510290676</v>
      </c>
      <c r="F21" s="12">
        <f t="shared" si="3"/>
        <v>7944.5616459179346</v>
      </c>
      <c r="G21" s="12">
        <f t="shared" si="3"/>
        <v>7909.4630437454362</v>
      </c>
      <c r="H21" s="12">
        <f t="shared" si="3"/>
        <v>7872.3631626087436</v>
      </c>
      <c r="I21" s="12">
        <f t="shared" si="3"/>
        <v>7834.6270479499944</v>
      </c>
      <c r="J21" s="12">
        <f t="shared" si="3"/>
        <v>7793.3751790538163</v>
      </c>
      <c r="K21" s="12">
        <f t="shared" si="3"/>
        <v>7777.349127170326</v>
      </c>
      <c r="L21" s="12">
        <f t="shared" si="3"/>
        <v>7812.3357796955133</v>
      </c>
      <c r="M21" s="12">
        <f t="shared" si="3"/>
        <v>7767.9098886165248</v>
      </c>
      <c r="N21" s="12">
        <f t="shared" si="3"/>
        <v>7749.7963037012014</v>
      </c>
      <c r="O21" s="12">
        <f t="shared" si="3"/>
        <v>7648.7458452601213</v>
      </c>
      <c r="P21" s="12">
        <f t="shared" si="3"/>
        <v>7514.3420483413074</v>
      </c>
      <c r="Q21" s="12">
        <f t="shared" si="3"/>
        <v>7436.0311492782566</v>
      </c>
    </row>
    <row r="22" spans="1:17" x14ac:dyDescent="0.25">
      <c r="A22" s="20" t="s">
        <v>13</v>
      </c>
      <c r="B22" s="12">
        <f t="shared" si="3"/>
        <v>87288</v>
      </c>
      <c r="C22" s="12">
        <f t="shared" si="3"/>
        <v>87623.38516020526</v>
      </c>
      <c r="D22" s="12">
        <f t="shared" si="3"/>
        <v>87807.63808904335</v>
      </c>
      <c r="E22" s="12">
        <f t="shared" si="3"/>
        <v>88026.70366835095</v>
      </c>
      <c r="F22" s="12">
        <f t="shared" si="3"/>
        <v>88359.791208237613</v>
      </c>
      <c r="G22" s="12">
        <f t="shared" si="3"/>
        <v>88721.540761335156</v>
      </c>
      <c r="H22" s="12">
        <f t="shared" si="3"/>
        <v>89008.113429068704</v>
      </c>
      <c r="I22" s="12">
        <f t="shared" si="3"/>
        <v>89227.669075562211</v>
      </c>
      <c r="J22" s="12">
        <f t="shared" si="3"/>
        <v>89482.053589112198</v>
      </c>
      <c r="K22" s="12">
        <f t="shared" si="3"/>
        <v>89821.512654743769</v>
      </c>
      <c r="L22" s="12">
        <f t="shared" si="3"/>
        <v>90118.392290199656</v>
      </c>
      <c r="M22" s="12">
        <f t="shared" si="3"/>
        <v>90347.202089241473</v>
      </c>
      <c r="N22" s="12">
        <f t="shared" si="3"/>
        <v>90632.171933351186</v>
      </c>
      <c r="O22" s="12">
        <f t="shared" si="3"/>
        <v>90945.885477866017</v>
      </c>
      <c r="P22" s="12">
        <f t="shared" si="3"/>
        <v>91205.911238338551</v>
      </c>
      <c r="Q22" s="12">
        <f t="shared" si="3"/>
        <v>91467.701811580526</v>
      </c>
    </row>
    <row r="23" spans="1:17" x14ac:dyDescent="0.25">
      <c r="A23" s="20" t="s">
        <v>14</v>
      </c>
      <c r="B23" s="12">
        <f t="shared" si="3"/>
        <v>21014</v>
      </c>
      <c r="C23" s="12">
        <f t="shared" si="3"/>
        <v>21160.656351697835</v>
      </c>
      <c r="D23" s="12">
        <f t="shared" si="3"/>
        <v>21367.348878115768</v>
      </c>
      <c r="E23" s="12">
        <f t="shared" si="3"/>
        <v>21687.283264378559</v>
      </c>
      <c r="F23" s="12">
        <f t="shared" si="3"/>
        <v>21949.475363243349</v>
      </c>
      <c r="G23" s="12">
        <f t="shared" si="3"/>
        <v>22332.68866468011</v>
      </c>
      <c r="H23" s="12">
        <f t="shared" si="3"/>
        <v>22781.022983664167</v>
      </c>
      <c r="I23" s="12">
        <f t="shared" si="3"/>
        <v>23244.154206284969</v>
      </c>
      <c r="J23" s="12">
        <f t="shared" si="3"/>
        <v>23639.783899986156</v>
      </c>
      <c r="K23" s="12">
        <f t="shared" si="3"/>
        <v>23956.037710793713</v>
      </c>
      <c r="L23" s="12">
        <f t="shared" si="3"/>
        <v>24251.785686904543</v>
      </c>
      <c r="M23" s="12">
        <f t="shared" si="3"/>
        <v>24645.255978324549</v>
      </c>
      <c r="N23" s="12">
        <f t="shared" si="3"/>
        <v>24905.632823520922</v>
      </c>
      <c r="O23" s="12">
        <f t="shared" si="3"/>
        <v>25200.558534676351</v>
      </c>
      <c r="P23" s="12">
        <f t="shared" si="3"/>
        <v>25503.830009417259</v>
      </c>
      <c r="Q23" s="12">
        <f t="shared" si="3"/>
        <v>25750.409382058137</v>
      </c>
    </row>
    <row r="24" spans="1:17" x14ac:dyDescent="0.25">
      <c r="A24" s="20" t="s">
        <v>25</v>
      </c>
      <c r="B24" s="13">
        <f t="shared" si="3"/>
        <v>9080</v>
      </c>
      <c r="C24" s="13">
        <f t="shared" si="3"/>
        <v>9437.0231119685577</v>
      </c>
      <c r="D24" s="13">
        <f t="shared" si="3"/>
        <v>9826.4660771668841</v>
      </c>
      <c r="E24" s="13">
        <f t="shared" si="3"/>
        <v>10149.550320145987</v>
      </c>
      <c r="F24" s="13">
        <f t="shared" si="3"/>
        <v>10528.747789171379</v>
      </c>
      <c r="G24" s="13">
        <f t="shared" si="3"/>
        <v>10777.339734223837</v>
      </c>
      <c r="H24" s="13">
        <f t="shared" si="3"/>
        <v>10959.02845579639</v>
      </c>
      <c r="I24" s="13">
        <f t="shared" si="3"/>
        <v>11179.160601302841</v>
      </c>
      <c r="J24" s="13">
        <f t="shared" si="3"/>
        <v>11381.809971841891</v>
      </c>
      <c r="K24" s="13">
        <f t="shared" si="3"/>
        <v>11575.29117350538</v>
      </c>
      <c r="L24" s="13">
        <f t="shared" si="3"/>
        <v>11783.838890941572</v>
      </c>
      <c r="M24" s="13">
        <f t="shared" si="3"/>
        <v>11949.804883754045</v>
      </c>
      <c r="N24" s="13">
        <f t="shared" si="3"/>
        <v>12148.855810622465</v>
      </c>
      <c r="O24" s="13">
        <f t="shared" si="3"/>
        <v>12300.747627728957</v>
      </c>
      <c r="P24" s="13">
        <f t="shared" si="3"/>
        <v>12497.87792020943</v>
      </c>
      <c r="Q24" s="13">
        <f t="shared" si="3"/>
        <v>12689.01297896858</v>
      </c>
    </row>
    <row r="25" spans="1:17" x14ac:dyDescent="0.25">
      <c r="B25" s="13"/>
      <c r="C25" s="13"/>
      <c r="D25" s="13"/>
      <c r="E25" s="13"/>
      <c r="F25" s="13"/>
      <c r="G25" s="13"/>
      <c r="H25" s="13"/>
      <c r="I25" s="13"/>
      <c r="J25" s="13"/>
      <c r="K25" s="13"/>
      <c r="L25" s="13"/>
      <c r="M25" s="13"/>
      <c r="N25" s="13"/>
      <c r="O25" s="13"/>
      <c r="P25" s="13"/>
      <c r="Q25" s="13"/>
    </row>
    <row r="26" spans="1:17" x14ac:dyDescent="0.25">
      <c r="B26" s="13"/>
      <c r="C26" s="13"/>
      <c r="D26" s="13"/>
      <c r="E26" s="13"/>
      <c r="F26" s="13"/>
      <c r="G26" s="13"/>
      <c r="H26" s="13"/>
      <c r="I26" s="13"/>
      <c r="J26" s="13"/>
      <c r="K26" s="13"/>
      <c r="L26" s="13"/>
      <c r="M26" s="13"/>
      <c r="N26" s="13"/>
      <c r="O26" s="13"/>
      <c r="P26" s="13"/>
      <c r="Q26" s="13"/>
    </row>
    <row r="27" spans="1:17" x14ac:dyDescent="0.25">
      <c r="A27" s="16" t="s">
        <v>20</v>
      </c>
    </row>
    <row r="28" spans="1:17" x14ac:dyDescent="0.25">
      <c r="A28" t="s">
        <v>0</v>
      </c>
      <c r="B28" s="19">
        <v>2025</v>
      </c>
      <c r="C28" s="19">
        <v>2026</v>
      </c>
      <c r="D28" s="19">
        <v>2027</v>
      </c>
      <c r="E28" s="19">
        <v>2028</v>
      </c>
      <c r="F28" s="19">
        <v>2029</v>
      </c>
      <c r="G28" s="19">
        <v>2030</v>
      </c>
      <c r="H28" s="19">
        <v>2031</v>
      </c>
      <c r="I28" s="19">
        <v>2032</v>
      </c>
      <c r="J28" s="19">
        <v>2033</v>
      </c>
      <c r="K28" s="19">
        <v>2034</v>
      </c>
      <c r="L28" s="19">
        <v>2035</v>
      </c>
      <c r="M28" s="19">
        <v>2036</v>
      </c>
      <c r="N28" s="19">
        <v>2037</v>
      </c>
      <c r="O28" s="19">
        <v>2038</v>
      </c>
      <c r="P28" s="19">
        <v>2039</v>
      </c>
      <c r="Q28" s="19">
        <v>2040</v>
      </c>
    </row>
    <row r="29" spans="1:17" x14ac:dyDescent="0.25">
      <c r="A29" s="23" t="s">
        <v>1</v>
      </c>
      <c r="B29" s="13">
        <v>727</v>
      </c>
      <c r="C29" s="13">
        <v>725.08891250164356</v>
      </c>
      <c r="D29" s="13">
        <v>720.53139564227513</v>
      </c>
      <c r="E29" s="13">
        <v>719.2000385198254</v>
      </c>
      <c r="F29" s="13">
        <v>719.93081655412686</v>
      </c>
      <c r="G29" s="13">
        <v>733.38948585058733</v>
      </c>
      <c r="H29" s="13">
        <v>748.2728117443711</v>
      </c>
      <c r="I29" s="13">
        <v>764.3352660440944</v>
      </c>
      <c r="J29" s="13">
        <v>781.09580654262379</v>
      </c>
      <c r="K29" s="13">
        <v>785.62713130064799</v>
      </c>
      <c r="L29" s="13">
        <v>791.11694176003562</v>
      </c>
      <c r="M29" s="13">
        <v>794.96288638912597</v>
      </c>
      <c r="N29" s="13">
        <v>798.70223480921777</v>
      </c>
      <c r="O29" s="13">
        <v>802.69987853991165</v>
      </c>
      <c r="P29" s="13">
        <v>806.62819850361279</v>
      </c>
      <c r="Q29" s="13">
        <v>810.61285023452308</v>
      </c>
    </row>
    <row r="30" spans="1:17" x14ac:dyDescent="0.25">
      <c r="A30" s="24" t="s">
        <v>8</v>
      </c>
      <c r="B30" s="13">
        <v>3882</v>
      </c>
      <c r="C30" s="13">
        <v>3771.4129175995313</v>
      </c>
      <c r="D30" s="13">
        <v>3727.1678352819476</v>
      </c>
      <c r="E30" s="13">
        <v>3701.2256727897279</v>
      </c>
      <c r="F30" s="13">
        <v>3671.356043990404</v>
      </c>
      <c r="G30" s="13">
        <v>3656.7930539044664</v>
      </c>
      <c r="H30" s="13">
        <v>3668.8246060096822</v>
      </c>
      <c r="I30" s="13">
        <v>3694.522546416194</v>
      </c>
      <c r="J30" s="13">
        <v>3735.6185540564938</v>
      </c>
      <c r="K30" s="13">
        <v>3789.7023326014205</v>
      </c>
      <c r="L30" s="13">
        <v>3844.1055119435532</v>
      </c>
      <c r="M30" s="13">
        <v>3891.1119228531106</v>
      </c>
      <c r="N30" s="13">
        <v>3928.7419772203971</v>
      </c>
      <c r="O30" s="13">
        <v>3956.9204628907246</v>
      </c>
      <c r="P30" s="13">
        <v>3976.1223775408016</v>
      </c>
      <c r="Q30" s="13">
        <v>3994.9255122676373</v>
      </c>
    </row>
    <row r="31" spans="1:17" x14ac:dyDescent="0.25">
      <c r="A31" s="23" t="s">
        <v>2</v>
      </c>
      <c r="B31" s="13">
        <v>873</v>
      </c>
      <c r="C31" s="13">
        <v>837.73665336470265</v>
      </c>
      <c r="D31" s="13">
        <v>775.63893441298501</v>
      </c>
      <c r="E31" s="13">
        <v>758.18624744782653</v>
      </c>
      <c r="F31" s="13">
        <v>767.39709261998553</v>
      </c>
      <c r="G31" s="13">
        <v>755.56803021911958</v>
      </c>
      <c r="H31" s="13">
        <v>743.12439722185024</v>
      </c>
      <c r="I31" s="13">
        <v>743.27540992280649</v>
      </c>
      <c r="J31" s="13">
        <v>741.92823918606757</v>
      </c>
      <c r="K31" s="13">
        <v>742.60955352278359</v>
      </c>
      <c r="L31" s="13">
        <v>744.07174973467374</v>
      </c>
      <c r="M31" s="13">
        <v>753.95556604188016</v>
      </c>
      <c r="N31" s="13">
        <v>764.72328217284769</v>
      </c>
      <c r="O31" s="13">
        <v>776.22889694763194</v>
      </c>
      <c r="P31" s="13">
        <v>788.15579480099598</v>
      </c>
      <c r="Q31" s="13">
        <v>791.91156678842503</v>
      </c>
    </row>
    <row r="32" spans="1:17" x14ac:dyDescent="0.25">
      <c r="A32" s="24" t="s">
        <v>9</v>
      </c>
      <c r="B32" s="13">
        <v>2607</v>
      </c>
      <c r="C32" s="13">
        <v>2575.8773580366455</v>
      </c>
      <c r="D32" s="13">
        <v>2571.8310071143997</v>
      </c>
      <c r="E32" s="13">
        <v>2489.105353277112</v>
      </c>
      <c r="F32" s="13">
        <v>2386.9728974844666</v>
      </c>
      <c r="G32" s="13">
        <v>2327.073975920729</v>
      </c>
      <c r="H32" s="13">
        <v>2310.1215704608553</v>
      </c>
      <c r="I32" s="13">
        <v>2296.3501300904741</v>
      </c>
      <c r="J32" s="13">
        <v>2275.5581953100036</v>
      </c>
      <c r="K32" s="13">
        <v>2264.3031852464751</v>
      </c>
      <c r="L32" s="13">
        <v>2264.6894038261999</v>
      </c>
      <c r="M32" s="13">
        <v>2266.2058003637908</v>
      </c>
      <c r="N32" s="13">
        <v>2278.1253619026015</v>
      </c>
      <c r="O32" s="13">
        <v>2299.2635554548388</v>
      </c>
      <c r="P32" s="13">
        <v>2329.3758496166524</v>
      </c>
      <c r="Q32" s="13">
        <v>2361.3859798803678</v>
      </c>
    </row>
    <row r="33" spans="1:26" x14ac:dyDescent="0.25">
      <c r="A33" s="24" t="s">
        <v>10</v>
      </c>
      <c r="B33" s="13">
        <v>2623</v>
      </c>
      <c r="C33" s="13">
        <v>2656.4642682953008</v>
      </c>
      <c r="D33" s="13">
        <v>2642.6084206725363</v>
      </c>
      <c r="E33" s="13">
        <v>2640.0667261042363</v>
      </c>
      <c r="F33" s="13">
        <v>2614.3605383775703</v>
      </c>
      <c r="G33" s="13">
        <v>2613.9253351593916</v>
      </c>
      <c r="H33" s="13">
        <v>2542.8245909563957</v>
      </c>
      <c r="I33" s="13">
        <v>2452.7457285343644</v>
      </c>
      <c r="J33" s="13">
        <v>2400.185252842004</v>
      </c>
      <c r="K33" s="13">
        <v>2386.2824976420125</v>
      </c>
      <c r="L33" s="13">
        <v>2375.3215701945719</v>
      </c>
      <c r="M33" s="13">
        <v>2357.7748305639716</v>
      </c>
      <c r="N33" s="13">
        <v>2348.590820149705</v>
      </c>
      <c r="O33" s="13">
        <v>2349.7274522061625</v>
      </c>
      <c r="P33" s="13">
        <v>2351.9158424326483</v>
      </c>
      <c r="Q33" s="13">
        <v>2363.4367125282424</v>
      </c>
    </row>
    <row r="34" spans="1:26" x14ac:dyDescent="0.25">
      <c r="A34" s="23" t="s">
        <v>11</v>
      </c>
      <c r="B34" s="13">
        <v>2804</v>
      </c>
      <c r="C34" s="13">
        <v>2774.56150991707</v>
      </c>
      <c r="D34" s="13">
        <v>2750.7016447336237</v>
      </c>
      <c r="E34" s="13">
        <v>2698.4114530967126</v>
      </c>
      <c r="F34" s="13">
        <v>2730.9392929846072</v>
      </c>
      <c r="G34" s="13">
        <v>2721.5972433487291</v>
      </c>
      <c r="H34" s="13">
        <v>2721.9267476942086</v>
      </c>
      <c r="I34" s="13">
        <v>2699.9689870416837</v>
      </c>
      <c r="J34" s="13">
        <v>2700.989509646553</v>
      </c>
      <c r="K34" s="13">
        <v>2638.3091710354829</v>
      </c>
      <c r="L34" s="13">
        <v>2558.4070624312844</v>
      </c>
      <c r="M34" s="13">
        <v>2512.084217891716</v>
      </c>
      <c r="N34" s="13">
        <v>2500.5245819520928</v>
      </c>
      <c r="O34" s="13">
        <v>2491.5356205380303</v>
      </c>
      <c r="P34" s="13">
        <v>2476.6177681066365</v>
      </c>
      <c r="Q34" s="13">
        <v>2469.3203722556291</v>
      </c>
    </row>
    <row r="35" spans="1:26" x14ac:dyDescent="0.25">
      <c r="A35" s="23" t="s">
        <v>12</v>
      </c>
      <c r="B35" s="13">
        <v>3687</v>
      </c>
      <c r="C35" s="13">
        <v>3756.1204906545022</v>
      </c>
      <c r="D35" s="13">
        <v>3799.6557321344339</v>
      </c>
      <c r="E35" s="13">
        <v>3879.4096824769408</v>
      </c>
      <c r="F35" s="13">
        <v>3848.1114768051898</v>
      </c>
      <c r="G35" s="13">
        <v>3815.7327108822478</v>
      </c>
      <c r="H35" s="13">
        <v>3806.5763013699234</v>
      </c>
      <c r="I35" s="13">
        <v>3799.5322333331192</v>
      </c>
      <c r="J35" s="13">
        <v>3783.7162705718724</v>
      </c>
      <c r="K35" s="13">
        <v>3794.8527527952861</v>
      </c>
      <c r="L35" s="13">
        <v>3802.9245748373746</v>
      </c>
      <c r="M35" s="13">
        <v>3766.9425693082831</v>
      </c>
      <c r="N35" s="13">
        <v>3726.7771128234663</v>
      </c>
      <c r="O35" s="13">
        <v>3662.8686040256289</v>
      </c>
      <c r="P35" s="13">
        <v>3604.666521481477</v>
      </c>
      <c r="Q35" s="13">
        <v>3562.5291504806105</v>
      </c>
    </row>
    <row r="36" spans="1:26" x14ac:dyDescent="0.25">
      <c r="A36" s="23" t="s">
        <v>13</v>
      </c>
      <c r="B36" s="13">
        <v>43490</v>
      </c>
      <c r="C36" s="13">
        <v>43681.275556365603</v>
      </c>
      <c r="D36" s="13">
        <v>43790.724381750704</v>
      </c>
      <c r="E36" s="13">
        <v>43890.873077036966</v>
      </c>
      <c r="F36" s="13">
        <v>44098.456357312622</v>
      </c>
      <c r="G36" s="13">
        <v>44285.77648147611</v>
      </c>
      <c r="H36" s="13">
        <v>44411.112546198761</v>
      </c>
      <c r="I36" s="13">
        <v>44555.750263561313</v>
      </c>
      <c r="J36" s="13">
        <v>44687.584337762702</v>
      </c>
      <c r="K36" s="13">
        <v>44815.822671279762</v>
      </c>
      <c r="L36" s="13">
        <v>44965.225415015731</v>
      </c>
      <c r="M36" s="13">
        <v>45096.686686697176</v>
      </c>
      <c r="N36" s="13">
        <v>45231.817139172665</v>
      </c>
      <c r="O36" s="13">
        <v>45384.469748132338</v>
      </c>
      <c r="P36" s="13">
        <v>45520.870018636626</v>
      </c>
      <c r="Q36" s="13">
        <v>45655.352354149283</v>
      </c>
    </row>
    <row r="37" spans="1:26" x14ac:dyDescent="0.25">
      <c r="A37" s="23" t="s">
        <v>14</v>
      </c>
      <c r="B37" s="13">
        <v>10981</v>
      </c>
      <c r="C37" s="13">
        <v>11047.491961239608</v>
      </c>
      <c r="D37" s="13">
        <v>11131.585534556974</v>
      </c>
      <c r="E37" s="13">
        <v>11294.758160915539</v>
      </c>
      <c r="F37" s="13">
        <v>11392.558258313336</v>
      </c>
      <c r="G37" s="13">
        <v>11548.643692788399</v>
      </c>
      <c r="H37" s="13">
        <v>11769.618752025159</v>
      </c>
      <c r="I37" s="13">
        <v>11973.278708742295</v>
      </c>
      <c r="J37" s="13">
        <v>12168.762366368659</v>
      </c>
      <c r="K37" s="13">
        <v>12349.42355567107</v>
      </c>
      <c r="L37" s="13">
        <v>12504.946650532545</v>
      </c>
      <c r="M37" s="13">
        <v>12711.659075968168</v>
      </c>
      <c r="N37" s="13">
        <v>12837.212187829393</v>
      </c>
      <c r="O37" s="13">
        <v>12979.246070320343</v>
      </c>
      <c r="P37" s="13">
        <v>13111.008461061432</v>
      </c>
      <c r="Q37" s="13">
        <v>13256.291018645697</v>
      </c>
    </row>
    <row r="38" spans="1:26" x14ac:dyDescent="0.25">
      <c r="A38" s="23" t="s">
        <v>15</v>
      </c>
      <c r="B38" s="13">
        <v>5273</v>
      </c>
      <c r="C38" s="13">
        <v>5444.1612548869816</v>
      </c>
      <c r="D38" s="13">
        <v>5659.7660836567002</v>
      </c>
      <c r="E38" s="13">
        <v>5815.817979021127</v>
      </c>
      <c r="F38" s="13">
        <v>6023.153542718449</v>
      </c>
      <c r="G38" s="13">
        <v>6164.397149644914</v>
      </c>
      <c r="H38" s="13">
        <v>6273.6370009060884</v>
      </c>
      <c r="I38" s="13">
        <v>6396.5111266005551</v>
      </c>
      <c r="J38" s="13">
        <v>6493.4512867395633</v>
      </c>
      <c r="K38" s="13">
        <v>6593.9091705390565</v>
      </c>
      <c r="L38" s="13">
        <v>6700.6085972952478</v>
      </c>
      <c r="M38" s="13">
        <v>6782.7414182153125</v>
      </c>
      <c r="N38" s="13">
        <v>6895.3119143665817</v>
      </c>
      <c r="O38" s="13">
        <v>6981.2073789434835</v>
      </c>
      <c r="P38" s="13">
        <v>7092.9469729178154</v>
      </c>
      <c r="Q38" s="13">
        <v>7172.1677037802101</v>
      </c>
    </row>
    <row r="39" spans="1:26" x14ac:dyDescent="0.25">
      <c r="A39" s="23" t="s">
        <v>3</v>
      </c>
      <c r="B39" s="36">
        <f t="shared" ref="B39:Q39" si="4">SUM(B29:B38)</f>
        <v>76947</v>
      </c>
      <c r="C39" s="36">
        <f t="shared" si="4"/>
        <v>77270.190882861585</v>
      </c>
      <c r="D39" s="36">
        <f t="shared" si="4"/>
        <v>77570.210969956577</v>
      </c>
      <c r="E39" s="36">
        <f t="shared" si="4"/>
        <v>77887.054390686026</v>
      </c>
      <c r="F39" s="36">
        <f t="shared" si="4"/>
        <v>78253.236317160743</v>
      </c>
      <c r="G39" s="36">
        <f t="shared" si="4"/>
        <v>78622.89715919469</v>
      </c>
      <c r="H39" s="36">
        <f t="shared" si="4"/>
        <v>78996.039324587298</v>
      </c>
      <c r="I39" s="36">
        <f t="shared" si="4"/>
        <v>79376.2704002869</v>
      </c>
      <c r="J39" s="36">
        <f t="shared" si="4"/>
        <v>79768.889819026546</v>
      </c>
      <c r="K39" s="36">
        <f t="shared" si="4"/>
        <v>80160.842021634002</v>
      </c>
      <c r="L39" s="36">
        <f t="shared" si="4"/>
        <v>80551.417477571216</v>
      </c>
      <c r="M39" s="36">
        <f t="shared" si="4"/>
        <v>80934.124974292543</v>
      </c>
      <c r="N39" s="36">
        <f t="shared" si="4"/>
        <v>81310.526612398971</v>
      </c>
      <c r="O39" s="36">
        <f t="shared" si="4"/>
        <v>81684.167667999092</v>
      </c>
      <c r="P39" s="36">
        <f t="shared" si="4"/>
        <v>82058.307805098695</v>
      </c>
      <c r="Q39" s="36">
        <f t="shared" si="4"/>
        <v>82437.933221010637</v>
      </c>
      <c r="Z39" t="s">
        <v>264</v>
      </c>
    </row>
    <row r="41" spans="1:26" x14ac:dyDescent="0.25">
      <c r="A41" s="16" t="s">
        <v>21</v>
      </c>
    </row>
    <row r="42" spans="1:26" x14ac:dyDescent="0.25">
      <c r="A42" s="1" t="s">
        <v>0</v>
      </c>
      <c r="B42" s="19">
        <v>2025</v>
      </c>
      <c r="C42" s="19">
        <v>2026</v>
      </c>
      <c r="D42" s="19">
        <v>2027</v>
      </c>
      <c r="E42" s="19">
        <v>2028</v>
      </c>
      <c r="F42" s="19">
        <v>2029</v>
      </c>
      <c r="G42" s="19">
        <v>2030</v>
      </c>
      <c r="H42" s="19">
        <v>2031</v>
      </c>
      <c r="I42" s="19">
        <v>2032</v>
      </c>
      <c r="J42" s="19">
        <v>2033</v>
      </c>
      <c r="K42" s="19">
        <v>2034</v>
      </c>
      <c r="L42" s="19">
        <v>2035</v>
      </c>
      <c r="M42" s="19">
        <v>2036</v>
      </c>
      <c r="N42" s="19">
        <v>2037</v>
      </c>
      <c r="O42" s="19">
        <v>2038</v>
      </c>
      <c r="P42" s="19">
        <v>2039</v>
      </c>
      <c r="Q42" s="19">
        <v>2040</v>
      </c>
    </row>
    <row r="43" spans="1:26" x14ac:dyDescent="0.25">
      <c r="A43" s="20" t="s">
        <v>1</v>
      </c>
      <c r="B43" s="13">
        <v>797</v>
      </c>
      <c r="C43" s="13">
        <v>768.11502401262294</v>
      </c>
      <c r="D43" s="13">
        <v>763.2923759118969</v>
      </c>
      <c r="E43" s="13">
        <v>761.89529839943498</v>
      </c>
      <c r="F43" s="13">
        <v>762.69851380461944</v>
      </c>
      <c r="G43" s="13">
        <v>776.93692442714848</v>
      </c>
      <c r="H43" s="13">
        <v>792.68062192203126</v>
      </c>
      <c r="I43" s="13">
        <v>809.67103391628211</v>
      </c>
      <c r="J43" s="13">
        <v>827.39948535921383</v>
      </c>
      <c r="K43" s="13">
        <v>832.20169029549959</v>
      </c>
      <c r="L43" s="13">
        <v>838.01681896718094</v>
      </c>
      <c r="M43" s="13">
        <v>842.09168708997936</v>
      </c>
      <c r="N43" s="13">
        <v>846.05348121597194</v>
      </c>
      <c r="O43" s="12">
        <v>850.28927798972745</v>
      </c>
      <c r="P43" s="12">
        <v>854.45123194898474</v>
      </c>
      <c r="Q43" s="12">
        <v>858.67258453633485</v>
      </c>
    </row>
    <row r="44" spans="1:26" x14ac:dyDescent="0.25">
      <c r="A44" s="22" t="s">
        <v>8</v>
      </c>
      <c r="B44" s="13">
        <v>4127</v>
      </c>
      <c r="C44" s="13">
        <v>4090.4442330881811</v>
      </c>
      <c r="D44" s="13">
        <v>3969.7116288802827</v>
      </c>
      <c r="E44" s="13">
        <v>3916.4910023197899</v>
      </c>
      <c r="F44" s="13">
        <v>3923.9208430011595</v>
      </c>
      <c r="G44" s="13">
        <v>3934.5684811055899</v>
      </c>
      <c r="H44" s="13">
        <v>3928.7204644421445</v>
      </c>
      <c r="I44" s="13">
        <v>3956.1939709449825</v>
      </c>
      <c r="J44" s="13">
        <v>3999.9298125248461</v>
      </c>
      <c r="K44" s="13">
        <v>4057.3601081871425</v>
      </c>
      <c r="L44" s="13">
        <v>4115.1099025546773</v>
      </c>
      <c r="M44" s="13">
        <v>4165.0158250010863</v>
      </c>
      <c r="N44" s="13">
        <v>4204.9858540306686</v>
      </c>
      <c r="O44" s="12">
        <v>4234.9555448457231</v>
      </c>
      <c r="P44" s="12">
        <v>4255.4291679565113</v>
      </c>
      <c r="Q44" s="12">
        <v>4275.4745809534879</v>
      </c>
    </row>
    <row r="45" spans="1:26" x14ac:dyDescent="0.25">
      <c r="A45" s="20" t="s">
        <v>2</v>
      </c>
      <c r="B45" s="13">
        <v>921</v>
      </c>
      <c r="C45" s="13">
        <v>848.36308865145918</v>
      </c>
      <c r="D45" s="13">
        <v>907.40339525277375</v>
      </c>
      <c r="E45" s="13">
        <v>844.51770944166572</v>
      </c>
      <c r="F45" s="13">
        <v>790.87802245952105</v>
      </c>
      <c r="G45" s="13">
        <v>789.48521107243755</v>
      </c>
      <c r="H45" s="13">
        <v>819.78731709475642</v>
      </c>
      <c r="I45" s="13">
        <v>802.10164149520187</v>
      </c>
      <c r="J45" s="13">
        <v>800.76777925869703</v>
      </c>
      <c r="K45" s="13">
        <v>801.59358136945013</v>
      </c>
      <c r="L45" s="13">
        <v>803.23054228979004</v>
      </c>
      <c r="M45" s="13">
        <v>813.75033201963538</v>
      </c>
      <c r="N45" s="13">
        <v>825.19903301394345</v>
      </c>
      <c r="O45" s="12">
        <v>837.42404660691966</v>
      </c>
      <c r="P45" s="12">
        <v>850.09016614074517</v>
      </c>
      <c r="Q45" s="12">
        <v>854.11710735718782</v>
      </c>
    </row>
    <row r="46" spans="1:26" x14ac:dyDescent="0.25">
      <c r="A46" s="22" t="s">
        <v>9</v>
      </c>
      <c r="B46" s="13">
        <v>2679</v>
      </c>
      <c r="C46" s="13">
        <v>2729.4349372627416</v>
      </c>
      <c r="D46" s="13">
        <v>2693.5050791270269</v>
      </c>
      <c r="E46" s="13">
        <v>2693.6027389002325</v>
      </c>
      <c r="F46" s="13">
        <v>2626.2879052625576</v>
      </c>
      <c r="G46" s="13">
        <v>2571.5938575501668</v>
      </c>
      <c r="H46" s="13">
        <v>2467.3209710491024</v>
      </c>
      <c r="I46" s="13">
        <v>2448.7345449498498</v>
      </c>
      <c r="J46" s="13">
        <v>2459.3036871908484</v>
      </c>
      <c r="K46" s="13">
        <v>2469.44006530566</v>
      </c>
      <c r="L46" s="13">
        <v>2454.407290959899</v>
      </c>
      <c r="M46" s="13">
        <v>2456.3236123540992</v>
      </c>
      <c r="N46" s="13">
        <v>2469.2097217239848</v>
      </c>
      <c r="O46" s="12">
        <v>2491.8047550527212</v>
      </c>
      <c r="P46" s="12">
        <v>2523.8621719110265</v>
      </c>
      <c r="Q46" s="12">
        <v>2557.9140447593891</v>
      </c>
    </row>
    <row r="47" spans="1:26" x14ac:dyDescent="0.25">
      <c r="A47" s="22" t="s">
        <v>10</v>
      </c>
      <c r="B47" s="13">
        <v>2852</v>
      </c>
      <c r="C47" s="13">
        <v>2798.5282324600203</v>
      </c>
      <c r="D47" s="13">
        <v>2727.638839099186</v>
      </c>
      <c r="E47" s="13">
        <v>2743.0998760390466</v>
      </c>
      <c r="F47" s="13">
        <v>2790.7768942651028</v>
      </c>
      <c r="G47" s="13">
        <v>2762.3919506652001</v>
      </c>
      <c r="H47" s="13">
        <v>2764.9437371059221</v>
      </c>
      <c r="I47" s="13">
        <v>2706.2752146563421</v>
      </c>
      <c r="J47" s="13">
        <v>2659.2969386253835</v>
      </c>
      <c r="K47" s="13">
        <v>2567.3133572259276</v>
      </c>
      <c r="L47" s="13">
        <v>2551.75481291098</v>
      </c>
      <c r="M47" s="13">
        <v>2562.5046119072872</v>
      </c>
      <c r="N47" s="13">
        <v>2572.6932364064469</v>
      </c>
      <c r="O47" s="12">
        <v>2560.0974816959947</v>
      </c>
      <c r="P47" s="12">
        <v>2562.7500751457073</v>
      </c>
      <c r="Q47" s="12">
        <v>2575.2471301105861</v>
      </c>
    </row>
    <row r="48" spans="1:26" x14ac:dyDescent="0.25">
      <c r="A48" s="20" t="s">
        <v>11</v>
      </c>
      <c r="B48" s="13">
        <v>2987</v>
      </c>
      <c r="C48" s="13">
        <v>2941.1192961468182</v>
      </c>
      <c r="D48" s="13">
        <v>2964.1062385816749</v>
      </c>
      <c r="E48" s="13">
        <v>2946.5963310499146</v>
      </c>
      <c r="F48" s="13">
        <v>2901.1782371310546</v>
      </c>
      <c r="G48" s="13">
        <v>2840.4891786215549</v>
      </c>
      <c r="H48" s="13">
        <v>2857.3008322829623</v>
      </c>
      <c r="I48" s="13">
        <v>2901.8281982222479</v>
      </c>
      <c r="J48" s="13">
        <v>2877.8860632031674</v>
      </c>
      <c r="K48" s="13">
        <v>2881.620158080927</v>
      </c>
      <c r="L48" s="13">
        <v>2830.2401435185566</v>
      </c>
      <c r="M48" s="13">
        <v>2789.345551003712</v>
      </c>
      <c r="N48" s="13">
        <v>2707.4475735639335</v>
      </c>
      <c r="O48" s="12">
        <v>2694.2847878988923</v>
      </c>
      <c r="P48" s="12">
        <v>2705.03353869291</v>
      </c>
      <c r="Q48" s="12">
        <v>2715.3767995258618</v>
      </c>
    </row>
    <row r="49" spans="1:17" x14ac:dyDescent="0.25">
      <c r="A49" s="20" t="s">
        <v>12</v>
      </c>
      <c r="B49" s="13">
        <v>3829</v>
      </c>
      <c r="C49" s="13">
        <v>3950.9041523535939</v>
      </c>
      <c r="D49" s="13">
        <v>4049.4162468965851</v>
      </c>
      <c r="E49" s="13">
        <v>4061.6385685521268</v>
      </c>
      <c r="F49" s="13">
        <v>4096.4501691127443</v>
      </c>
      <c r="G49" s="13">
        <v>4093.7303328631879</v>
      </c>
      <c r="H49" s="13">
        <v>4065.7868612388193</v>
      </c>
      <c r="I49" s="13">
        <v>4035.0948146168757</v>
      </c>
      <c r="J49" s="13">
        <v>4009.6589084819443</v>
      </c>
      <c r="K49" s="13">
        <v>3982.4963743750413</v>
      </c>
      <c r="L49" s="13">
        <v>4009.4112048581387</v>
      </c>
      <c r="M49" s="13">
        <v>4000.9673193082413</v>
      </c>
      <c r="N49" s="13">
        <v>4023.0191908777351</v>
      </c>
      <c r="O49" s="12">
        <v>3985.8772412344924</v>
      </c>
      <c r="P49" s="12">
        <v>3909.6755268598308</v>
      </c>
      <c r="Q49" s="12">
        <v>3873.5019987976448</v>
      </c>
    </row>
    <row r="50" spans="1:17" x14ac:dyDescent="0.25">
      <c r="A50" s="20" t="s">
        <v>13</v>
      </c>
      <c r="B50" s="13">
        <v>43798</v>
      </c>
      <c r="C50" s="13">
        <v>43942.109603839694</v>
      </c>
      <c r="D50" s="13">
        <v>44016.913707292646</v>
      </c>
      <c r="E50" s="13">
        <v>44135.830591314021</v>
      </c>
      <c r="F50" s="13">
        <v>44261.334850925021</v>
      </c>
      <c r="G50" s="13">
        <v>44435.764279859075</v>
      </c>
      <c r="H50" s="13">
        <v>44597.00088286995</v>
      </c>
      <c r="I50" s="13">
        <v>44671.918812000906</v>
      </c>
      <c r="J50" s="13">
        <v>44794.469251349488</v>
      </c>
      <c r="K50" s="13">
        <v>45005.689983464021</v>
      </c>
      <c r="L50" s="13">
        <v>45153.16687518391</v>
      </c>
      <c r="M50" s="13">
        <v>45250.515402544275</v>
      </c>
      <c r="N50" s="13">
        <v>45400.354794178515</v>
      </c>
      <c r="O50" s="12">
        <v>45561.415729733701</v>
      </c>
      <c r="P50" s="12">
        <v>45685.041219701918</v>
      </c>
      <c r="Q50" s="12">
        <v>45812.349457431272</v>
      </c>
    </row>
    <row r="51" spans="1:17" x14ac:dyDescent="0.25">
      <c r="A51" s="20" t="s">
        <v>14</v>
      </c>
      <c r="B51" s="13">
        <v>10033</v>
      </c>
      <c r="C51" s="13">
        <v>10113.164390458227</v>
      </c>
      <c r="D51" s="13">
        <v>10235.763343558796</v>
      </c>
      <c r="E51" s="13">
        <v>10392.525103463026</v>
      </c>
      <c r="F51" s="13">
        <v>10556.917104930011</v>
      </c>
      <c r="G51" s="13">
        <v>10784.044971891712</v>
      </c>
      <c r="H51" s="13">
        <v>11011.404231639008</v>
      </c>
      <c r="I51" s="13">
        <v>11270.875497542678</v>
      </c>
      <c r="J51" s="13">
        <v>11471.021533617499</v>
      </c>
      <c r="K51" s="13">
        <v>11606.614155122648</v>
      </c>
      <c r="L51" s="13">
        <v>11746.839036371994</v>
      </c>
      <c r="M51" s="13">
        <v>11933.596902356381</v>
      </c>
      <c r="N51" s="13">
        <v>12068.420635691522</v>
      </c>
      <c r="O51" s="12">
        <v>12221.312464356008</v>
      </c>
      <c r="P51" s="12">
        <v>12392.821548355825</v>
      </c>
      <c r="Q51" s="12">
        <v>12494.118363412443</v>
      </c>
    </row>
    <row r="52" spans="1:17" x14ac:dyDescent="0.25">
      <c r="A52" s="20" t="s">
        <v>25</v>
      </c>
      <c r="B52" s="13">
        <v>3805</v>
      </c>
      <c r="C52" s="13">
        <v>3992.8618570815788</v>
      </c>
      <c r="D52" s="13">
        <v>4166.6999935101812</v>
      </c>
      <c r="E52" s="13">
        <v>4333.732341124859</v>
      </c>
      <c r="F52" s="13">
        <v>4505.594246452928</v>
      </c>
      <c r="G52" s="13">
        <v>4612.9425845789201</v>
      </c>
      <c r="H52" s="13">
        <v>4685.3914548903049</v>
      </c>
      <c r="I52" s="13">
        <v>4782.649474702288</v>
      </c>
      <c r="J52" s="13">
        <v>4888.3586851023265</v>
      </c>
      <c r="K52" s="13">
        <v>4981.3820029663248</v>
      </c>
      <c r="L52" s="13">
        <v>5083.2302936463211</v>
      </c>
      <c r="M52" s="13">
        <v>5167.0634655387321</v>
      </c>
      <c r="N52" s="13">
        <v>5253.5438962558828</v>
      </c>
      <c r="O52" s="12">
        <v>5319.5402487854735</v>
      </c>
      <c r="P52" s="12">
        <v>5404.9309472916166</v>
      </c>
      <c r="Q52" s="12">
        <v>5516.8452751883679</v>
      </c>
    </row>
    <row r="53" spans="1:17" x14ac:dyDescent="0.25">
      <c r="A53" s="20" t="s">
        <v>3</v>
      </c>
      <c r="B53" s="35">
        <f t="shared" ref="B53:Q53" si="5">SUM(B43:B52)</f>
        <v>75828</v>
      </c>
      <c r="C53" s="35">
        <f t="shared" si="5"/>
        <v>76175.044815354937</v>
      </c>
      <c r="D53" s="35">
        <f t="shared" si="5"/>
        <v>76494.450848111039</v>
      </c>
      <c r="E53" s="35">
        <f t="shared" si="5"/>
        <v>76829.929560604127</v>
      </c>
      <c r="F53" s="35">
        <f t="shared" si="5"/>
        <v>77216.03678734471</v>
      </c>
      <c r="G53" s="35">
        <f t="shared" si="5"/>
        <v>77601.947772635001</v>
      </c>
      <c r="H53" s="35">
        <f t="shared" si="5"/>
        <v>77990.337374535011</v>
      </c>
      <c r="I53" s="35">
        <f t="shared" si="5"/>
        <v>78385.34320304764</v>
      </c>
      <c r="J53" s="35">
        <f t="shared" si="5"/>
        <v>78788.092144713417</v>
      </c>
      <c r="K53" s="35">
        <f t="shared" si="5"/>
        <v>79185.711476392637</v>
      </c>
      <c r="L53" s="35">
        <f t="shared" si="5"/>
        <v>79585.406921261456</v>
      </c>
      <c r="M53" s="35">
        <f t="shared" si="5"/>
        <v>79981.174709123428</v>
      </c>
      <c r="N53" s="35">
        <f t="shared" si="5"/>
        <v>80370.927416958599</v>
      </c>
      <c r="O53" s="35">
        <f t="shared" si="5"/>
        <v>80757.001578199663</v>
      </c>
      <c r="P53" s="35">
        <f t="shared" si="5"/>
        <v>81144.085594005082</v>
      </c>
      <c r="Q53" s="35">
        <f t="shared" si="5"/>
        <v>81533.617342072583</v>
      </c>
    </row>
  </sheetData>
  <hyperlinks>
    <hyperlink ref="C1" location="Inledning!A1" display="Tillbaka till inledning" xr:uid="{84D0E647-A503-4D5B-B809-FC3306664E07}"/>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091E-7A04-45B4-839E-3F96414C32EA}">
  <dimension ref="A1:S111"/>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250</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36</v>
      </c>
      <c r="C6" s="13">
        <v>33.06001051852688</v>
      </c>
      <c r="D6" s="13">
        <v>33.931303327165892</v>
      </c>
      <c r="E6" s="13">
        <v>34.840364869142427</v>
      </c>
      <c r="F6" s="13">
        <v>35.322836960489582</v>
      </c>
      <c r="G6" s="13">
        <v>38.113050371028805</v>
      </c>
      <c r="H6" s="13">
        <v>40.671995735744119</v>
      </c>
      <c r="I6" s="13">
        <v>40.863335788618357</v>
      </c>
      <c r="J6" s="13">
        <v>40.521679928858276</v>
      </c>
      <c r="K6" s="13">
        <v>39.881963029098372</v>
      </c>
      <c r="L6" s="13">
        <v>39.397647027285053</v>
      </c>
    </row>
    <row r="7" spans="1:12" x14ac:dyDescent="0.25">
      <c r="A7" s="61" t="s">
        <v>132</v>
      </c>
      <c r="B7" s="64">
        <v>46</v>
      </c>
      <c r="C7" s="13">
        <v>41.872807351150563</v>
      </c>
      <c r="D7" s="13">
        <v>39.598301649435555</v>
      </c>
      <c r="E7" s="13">
        <v>40.384650916828825</v>
      </c>
      <c r="F7" s="13">
        <v>40.85629609215875</v>
      </c>
      <c r="G7" s="13">
        <v>43.337585413090075</v>
      </c>
      <c r="H7" s="13">
        <v>45.754153873193751</v>
      </c>
      <c r="I7" s="13">
        <v>46.152645223237947</v>
      </c>
      <c r="J7" s="13">
        <v>46.221981071743954</v>
      </c>
      <c r="K7" s="13">
        <v>45.990661048228453</v>
      </c>
      <c r="L7" s="13">
        <v>45.428458065968897</v>
      </c>
    </row>
    <row r="8" spans="1:12" x14ac:dyDescent="0.25">
      <c r="A8" s="61" t="s">
        <v>133</v>
      </c>
      <c r="B8" s="64">
        <v>52</v>
      </c>
      <c r="C8" s="13">
        <v>48.537506216674437</v>
      </c>
      <c r="D8" s="13">
        <v>44.706629606322849</v>
      </c>
      <c r="E8" s="13">
        <v>42.828309325182147</v>
      </c>
      <c r="F8" s="13">
        <v>43.204043948673387</v>
      </c>
      <c r="G8" s="13">
        <v>45.602840114678742</v>
      </c>
      <c r="H8" s="13">
        <v>47.721748981984163</v>
      </c>
      <c r="I8" s="13">
        <v>48.089512120221684</v>
      </c>
      <c r="J8" s="13">
        <v>48.395207275447341</v>
      </c>
      <c r="K8" s="13">
        <v>48.53909815292954</v>
      </c>
      <c r="L8" s="13">
        <v>48.451497025112893</v>
      </c>
    </row>
    <row r="9" spans="1:12" x14ac:dyDescent="0.25">
      <c r="A9" s="61" t="s">
        <v>134</v>
      </c>
      <c r="B9" s="64">
        <v>58</v>
      </c>
      <c r="C9" s="13">
        <v>52.935917494211623</v>
      </c>
      <c r="D9" s="13">
        <v>51.086787199752074</v>
      </c>
      <c r="E9" s="13">
        <v>47.576971855882462</v>
      </c>
      <c r="F9" s="13">
        <v>45.674915650542474</v>
      </c>
      <c r="G9" s="13">
        <v>47.750805010114036</v>
      </c>
      <c r="H9" s="13">
        <v>49.826853443846787</v>
      </c>
      <c r="I9" s="13">
        <v>50.093822332581574</v>
      </c>
      <c r="J9" s="13">
        <v>50.380250249407602</v>
      </c>
      <c r="K9" s="13">
        <v>50.728176180963146</v>
      </c>
      <c r="L9" s="13">
        <v>50.97600122076296</v>
      </c>
    </row>
    <row r="10" spans="1:12" x14ac:dyDescent="0.25">
      <c r="A10" s="61" t="s">
        <v>135</v>
      </c>
      <c r="B10" s="64">
        <v>52</v>
      </c>
      <c r="C10" s="13">
        <v>59.443044077342023</v>
      </c>
      <c r="D10" s="13">
        <v>54.111584231739535</v>
      </c>
      <c r="E10" s="13">
        <v>53.391802635131754</v>
      </c>
      <c r="F10" s="13">
        <v>49.917247740160953</v>
      </c>
      <c r="G10" s="13">
        <v>49.643564158296314</v>
      </c>
      <c r="H10" s="13">
        <v>51.441222434567173</v>
      </c>
      <c r="I10" s="13">
        <v>51.951246492925478</v>
      </c>
      <c r="J10" s="13">
        <v>52.122975805997335</v>
      </c>
      <c r="K10" s="13">
        <v>52.433045758307578</v>
      </c>
      <c r="L10" s="13">
        <v>52.86568444325323</v>
      </c>
    </row>
    <row r="11" spans="1:12" x14ac:dyDescent="0.25">
      <c r="A11" s="61" t="s">
        <v>136</v>
      </c>
      <c r="B11" s="64">
        <v>64</v>
      </c>
      <c r="C11" s="13">
        <v>53.773447335007411</v>
      </c>
      <c r="D11" s="13">
        <v>60.801548510165141</v>
      </c>
      <c r="E11" s="13">
        <v>55.294429620445555</v>
      </c>
      <c r="F11" s="13">
        <v>55.121997259286168</v>
      </c>
      <c r="G11" s="13">
        <v>53.049500088392314</v>
      </c>
      <c r="H11" s="13">
        <v>52.733167926367067</v>
      </c>
      <c r="I11" s="13">
        <v>53.271306934779474</v>
      </c>
      <c r="J11" s="13">
        <v>53.67536355448248</v>
      </c>
      <c r="K11" s="13">
        <v>53.836730948512383</v>
      </c>
      <c r="L11" s="13">
        <v>54.19933457627009</v>
      </c>
    </row>
    <row r="12" spans="1:12" x14ac:dyDescent="0.25">
      <c r="A12" s="61" t="s">
        <v>2</v>
      </c>
      <c r="B12" s="64">
        <v>68</v>
      </c>
      <c r="C12" s="13">
        <v>64.567145734163446</v>
      </c>
      <c r="D12" s="13">
        <v>55.468845349996876</v>
      </c>
      <c r="E12" s="13">
        <v>62.146068348614712</v>
      </c>
      <c r="F12" s="13">
        <v>56.326381938873979</v>
      </c>
      <c r="G12" s="13">
        <v>57.621401443713779</v>
      </c>
      <c r="H12" s="13">
        <v>55.676170531010257</v>
      </c>
      <c r="I12" s="13">
        <v>54.417868238947513</v>
      </c>
      <c r="J12" s="13">
        <v>54.84800943677908</v>
      </c>
      <c r="K12" s="13">
        <v>55.228425609021954</v>
      </c>
      <c r="L12" s="13">
        <v>55.412601396467998</v>
      </c>
    </row>
    <row r="13" spans="1:12" x14ac:dyDescent="0.25">
      <c r="A13" s="61" t="s">
        <v>137</v>
      </c>
      <c r="B13" s="64">
        <v>65</v>
      </c>
      <c r="C13" s="13">
        <v>68.796890234273363</v>
      </c>
      <c r="D13" s="13">
        <v>64.633162660996561</v>
      </c>
      <c r="E13" s="13">
        <v>56.408355369452941</v>
      </c>
      <c r="F13" s="13">
        <v>62.484246729863429</v>
      </c>
      <c r="G13" s="13">
        <v>57.512023807666019</v>
      </c>
      <c r="H13" s="13">
        <v>58.966068760849687</v>
      </c>
      <c r="I13" s="13">
        <v>56.426726250229621</v>
      </c>
      <c r="J13" s="13">
        <v>55.201424706592647</v>
      </c>
      <c r="K13" s="13">
        <v>55.601536419852032</v>
      </c>
      <c r="L13" s="13">
        <v>55.984433275502845</v>
      </c>
    </row>
    <row r="14" spans="1:12" x14ac:dyDescent="0.25">
      <c r="A14" s="61" t="s">
        <v>138</v>
      </c>
      <c r="B14" s="64">
        <v>78</v>
      </c>
      <c r="C14" s="13">
        <v>65.899393030409612</v>
      </c>
      <c r="D14" s="13">
        <v>70.295624254003556</v>
      </c>
      <c r="E14" s="13">
        <v>65.536357357489123</v>
      </c>
      <c r="F14" s="13">
        <v>57.749664570139451</v>
      </c>
      <c r="G14" s="13">
        <v>64.243942984077407</v>
      </c>
      <c r="H14" s="13">
        <v>59.150672943662762</v>
      </c>
      <c r="I14" s="13">
        <v>60.111571537395164</v>
      </c>
      <c r="J14" s="13">
        <v>57.708641515401553</v>
      </c>
      <c r="K14" s="13">
        <v>56.55684346862364</v>
      </c>
      <c r="L14" s="13">
        <v>56.959266014793975</v>
      </c>
    </row>
    <row r="15" spans="1:12" x14ac:dyDescent="0.25">
      <c r="A15" s="61" t="s">
        <v>139</v>
      </c>
      <c r="B15" s="64">
        <v>68</v>
      </c>
      <c r="C15" s="13">
        <v>75.678863782199784</v>
      </c>
      <c r="D15" s="13">
        <v>66.345575289576473</v>
      </c>
      <c r="E15" s="13">
        <v>71.143078142855884</v>
      </c>
      <c r="F15" s="13">
        <v>65.793039815055167</v>
      </c>
      <c r="G15" s="13">
        <v>59.129077626416091</v>
      </c>
      <c r="H15" s="13">
        <v>65.241256731080412</v>
      </c>
      <c r="I15" s="13">
        <v>59.541745808211488</v>
      </c>
      <c r="J15" s="13">
        <v>60.650685955841702</v>
      </c>
      <c r="K15" s="13">
        <v>58.437185003935014</v>
      </c>
      <c r="L15" s="13">
        <v>57.361481729335246</v>
      </c>
    </row>
    <row r="16" spans="1:12" x14ac:dyDescent="0.25">
      <c r="A16" s="61" t="s">
        <v>140</v>
      </c>
      <c r="B16" s="64">
        <v>77</v>
      </c>
      <c r="C16" s="13">
        <v>67.067389094833445</v>
      </c>
      <c r="D16" s="13">
        <v>74.066020656031768</v>
      </c>
      <c r="E16" s="13">
        <v>66.951258968963757</v>
      </c>
      <c r="F16" s="13">
        <v>71.88160175693433</v>
      </c>
      <c r="G16" s="13">
        <v>66.729659187604085</v>
      </c>
      <c r="H16" s="13">
        <v>60.439911036882094</v>
      </c>
      <c r="I16" s="13">
        <v>65.693696684601633</v>
      </c>
      <c r="J16" s="13">
        <v>60.023302107123946</v>
      </c>
      <c r="K16" s="13">
        <v>61.276322446859453</v>
      </c>
      <c r="L16" s="13">
        <v>59.24828312811497</v>
      </c>
    </row>
    <row r="17" spans="1:12" x14ac:dyDescent="0.25">
      <c r="A17" s="61" t="s">
        <v>141</v>
      </c>
      <c r="B17" s="64">
        <v>84</v>
      </c>
      <c r="C17" s="13">
        <v>76.23883774955506</v>
      </c>
      <c r="D17" s="13">
        <v>66.868899654396174</v>
      </c>
      <c r="E17" s="13">
        <v>73.197102786660722</v>
      </c>
      <c r="F17" s="13">
        <v>67.677199914716084</v>
      </c>
      <c r="G17" s="13">
        <v>73.200079706278046</v>
      </c>
      <c r="H17" s="13">
        <v>67.748511530031948</v>
      </c>
      <c r="I17" s="13">
        <v>61.336675452950566</v>
      </c>
      <c r="J17" s="13">
        <v>66.293365000039188</v>
      </c>
      <c r="K17" s="13">
        <v>60.744355229592557</v>
      </c>
      <c r="L17" s="13">
        <v>62.093512651996491</v>
      </c>
    </row>
    <row r="18" spans="1:12" x14ac:dyDescent="0.25">
      <c r="A18" s="61" t="s">
        <v>142</v>
      </c>
      <c r="B18" s="64">
        <v>75</v>
      </c>
      <c r="C18" s="13">
        <v>83.179230074813617</v>
      </c>
      <c r="D18" s="13">
        <v>75.972129750832281</v>
      </c>
      <c r="E18" s="13">
        <v>67.156702175542179</v>
      </c>
      <c r="F18" s="13">
        <v>72.679847714132023</v>
      </c>
      <c r="G18" s="13">
        <v>69.025208451267005</v>
      </c>
      <c r="H18" s="13">
        <v>74.457634776872197</v>
      </c>
      <c r="I18" s="13">
        <v>68.435023934130143</v>
      </c>
      <c r="J18" s="13">
        <v>62.326338058582209</v>
      </c>
      <c r="K18" s="13">
        <v>67.077285015422746</v>
      </c>
      <c r="L18" s="13">
        <v>61.637015546305435</v>
      </c>
    </row>
    <row r="19" spans="1:12" x14ac:dyDescent="0.25">
      <c r="A19" s="61" t="s">
        <v>143</v>
      </c>
      <c r="B19" s="64">
        <v>72</v>
      </c>
      <c r="C19" s="13">
        <v>75.710056031532915</v>
      </c>
      <c r="D19" s="13">
        <v>82.716696756102209</v>
      </c>
      <c r="E19" s="13">
        <v>76.054293666488036</v>
      </c>
      <c r="F19" s="13">
        <v>67.566591012660041</v>
      </c>
      <c r="G19" s="13">
        <v>72.943796436817621</v>
      </c>
      <c r="H19" s="13">
        <v>70.308937862056965</v>
      </c>
      <c r="I19" s="13">
        <v>75.282020096474042</v>
      </c>
      <c r="J19" s="13">
        <v>69.157822099687422</v>
      </c>
      <c r="K19" s="13">
        <v>63.373065390330133</v>
      </c>
      <c r="L19" s="13">
        <v>67.938568354509158</v>
      </c>
    </row>
    <row r="20" spans="1:12" x14ac:dyDescent="0.25">
      <c r="A20" s="61" t="s">
        <v>144</v>
      </c>
      <c r="B20" s="64">
        <v>83</v>
      </c>
      <c r="C20" s="13">
        <v>71.621139827245088</v>
      </c>
      <c r="D20" s="13">
        <v>76.354242053414197</v>
      </c>
      <c r="E20" s="13">
        <v>82.375306616551995</v>
      </c>
      <c r="F20" s="13">
        <v>76.0896876449182</v>
      </c>
      <c r="G20" s="13">
        <v>68.465881418855531</v>
      </c>
      <c r="H20" s="13">
        <v>73.201792799887897</v>
      </c>
      <c r="I20" s="13">
        <v>70.991209064967251</v>
      </c>
      <c r="J20" s="13">
        <v>75.85717582240558</v>
      </c>
      <c r="K20" s="13">
        <v>69.772326793141147</v>
      </c>
      <c r="L20" s="13">
        <v>64.276765051275703</v>
      </c>
    </row>
    <row r="21" spans="1:12" x14ac:dyDescent="0.25">
      <c r="A21" s="61" t="s">
        <v>145</v>
      </c>
      <c r="B21" s="64">
        <v>85</v>
      </c>
      <c r="C21" s="13">
        <v>82.462744308231407</v>
      </c>
      <c r="D21" s="13">
        <v>71.528931776884221</v>
      </c>
      <c r="E21" s="13">
        <v>76.974414614982109</v>
      </c>
      <c r="F21" s="13">
        <v>82.011763752910767</v>
      </c>
      <c r="G21" s="13">
        <v>76.650764065275325</v>
      </c>
      <c r="H21" s="13">
        <v>69.362875464577996</v>
      </c>
      <c r="I21" s="13">
        <v>73.158540397118088</v>
      </c>
      <c r="J21" s="13">
        <v>71.622685426155698</v>
      </c>
      <c r="K21" s="13">
        <v>76.398160373997712</v>
      </c>
      <c r="L21" s="13">
        <v>70.384570697263769</v>
      </c>
    </row>
    <row r="22" spans="1:12" x14ac:dyDescent="0.25">
      <c r="A22" s="61" t="s">
        <v>146</v>
      </c>
      <c r="B22" s="64">
        <v>71</v>
      </c>
      <c r="C22" s="13">
        <v>84.491878202914322</v>
      </c>
      <c r="D22" s="13">
        <v>81.86197784935753</v>
      </c>
      <c r="E22" s="13">
        <v>71.278118731667945</v>
      </c>
      <c r="F22" s="13">
        <v>77.177415870669023</v>
      </c>
      <c r="G22" s="13">
        <v>81.87955585130338</v>
      </c>
      <c r="H22" s="13">
        <v>76.903147281222644</v>
      </c>
      <c r="I22" s="13">
        <v>69.590630879372327</v>
      </c>
      <c r="J22" s="13">
        <v>72.905059135091903</v>
      </c>
      <c r="K22" s="13">
        <v>71.98109247416609</v>
      </c>
      <c r="L22" s="13">
        <v>76.651794072364297</v>
      </c>
    </row>
    <row r="23" spans="1:12" x14ac:dyDescent="0.25">
      <c r="A23" s="61" t="s">
        <v>147</v>
      </c>
      <c r="B23" s="64">
        <v>78</v>
      </c>
      <c r="C23" s="13">
        <v>70.874848120079534</v>
      </c>
      <c r="D23" s="13">
        <v>84.048436101261686</v>
      </c>
      <c r="E23" s="13">
        <v>81.30472368605615</v>
      </c>
      <c r="F23" s="13">
        <v>71.002799504377307</v>
      </c>
      <c r="G23" s="13">
        <v>77.75687304859305</v>
      </c>
      <c r="H23" s="13">
        <v>81.620838617645646</v>
      </c>
      <c r="I23" s="13">
        <v>76.69445427576207</v>
      </c>
      <c r="J23" s="13">
        <v>69.717211524347221</v>
      </c>
      <c r="K23" s="13">
        <v>72.670796784649781</v>
      </c>
      <c r="L23" s="13">
        <v>72.209263274567746</v>
      </c>
    </row>
    <row r="24" spans="1:12" x14ac:dyDescent="0.25">
      <c r="A24" s="61" t="s">
        <v>148</v>
      </c>
      <c r="B24" s="64">
        <v>79</v>
      </c>
      <c r="C24" s="13">
        <v>77.939729722062324</v>
      </c>
      <c r="D24" s="13">
        <v>71.114944043429645</v>
      </c>
      <c r="E24" s="13">
        <v>83.995459101875994</v>
      </c>
      <c r="F24" s="13">
        <v>81.114431224278377</v>
      </c>
      <c r="G24" s="13">
        <v>71.56949174473246</v>
      </c>
      <c r="H24" s="13">
        <v>78.545105034725822</v>
      </c>
      <c r="I24" s="13">
        <v>81.26730219155084</v>
      </c>
      <c r="J24" s="13">
        <v>76.834382018178928</v>
      </c>
      <c r="K24" s="13">
        <v>70.182032581946828</v>
      </c>
      <c r="L24" s="13">
        <v>72.828364736629553</v>
      </c>
    </row>
    <row r="25" spans="1:12" x14ac:dyDescent="0.25">
      <c r="A25" s="61" t="s">
        <v>149</v>
      </c>
      <c r="B25" s="64">
        <v>75</v>
      </c>
      <c r="C25" s="13">
        <v>72.551978610410885</v>
      </c>
      <c r="D25" s="13">
        <v>72.899913810706238</v>
      </c>
      <c r="E25" s="13">
        <v>66.877906975591543</v>
      </c>
      <c r="F25" s="13">
        <v>78.455667920512539</v>
      </c>
      <c r="G25" s="13">
        <v>76.342953071340034</v>
      </c>
      <c r="H25" s="13">
        <v>67.594597820829023</v>
      </c>
      <c r="I25" s="13">
        <v>73.94526708379847</v>
      </c>
      <c r="J25" s="13">
        <v>75.714504206924161</v>
      </c>
      <c r="K25" s="13">
        <v>72.137435512328295</v>
      </c>
      <c r="L25" s="13">
        <v>66.389569175896796</v>
      </c>
    </row>
    <row r="26" spans="1:12" x14ac:dyDescent="0.25">
      <c r="A26" s="61" t="s">
        <v>150</v>
      </c>
      <c r="B26" s="64">
        <v>75</v>
      </c>
      <c r="C26" s="13">
        <v>64.674873676565923</v>
      </c>
      <c r="D26" s="13">
        <v>62.887671389894813</v>
      </c>
      <c r="E26" s="13">
        <v>64.271462844349784</v>
      </c>
      <c r="F26" s="13">
        <v>59.296542938198648</v>
      </c>
      <c r="G26" s="13">
        <v>69.190729601409416</v>
      </c>
      <c r="H26" s="13">
        <v>67.165798397728594</v>
      </c>
      <c r="I26" s="13">
        <v>60.065765414647508</v>
      </c>
      <c r="J26" s="13">
        <v>65.093112343066991</v>
      </c>
      <c r="K26" s="13">
        <v>66.115239734506176</v>
      </c>
      <c r="L26" s="13">
        <v>63.715927922476986</v>
      </c>
    </row>
    <row r="27" spans="1:12" x14ac:dyDescent="0.25">
      <c r="A27" s="61" t="s">
        <v>151</v>
      </c>
      <c r="B27" s="64">
        <v>49</v>
      </c>
      <c r="C27" s="13">
        <v>58.879192198562428</v>
      </c>
      <c r="D27" s="13">
        <v>52.937541167643616</v>
      </c>
      <c r="E27" s="13">
        <v>51.914945955546251</v>
      </c>
      <c r="F27" s="13">
        <v>53.313795925257857</v>
      </c>
      <c r="G27" s="13">
        <v>50.646993613156219</v>
      </c>
      <c r="H27" s="13">
        <v>57.100026345370132</v>
      </c>
      <c r="I27" s="13">
        <v>55.074184242126343</v>
      </c>
      <c r="J27" s="13">
        <v>50.492495687855111</v>
      </c>
      <c r="K27" s="13">
        <v>53.470544115705628</v>
      </c>
      <c r="L27" s="13">
        <v>54.479937833040324</v>
      </c>
    </row>
    <row r="28" spans="1:12" x14ac:dyDescent="0.25">
      <c r="A28" s="61" t="s">
        <v>152</v>
      </c>
      <c r="B28" s="64">
        <v>32</v>
      </c>
      <c r="C28" s="13">
        <v>41.125834661453865</v>
      </c>
      <c r="D28" s="13">
        <v>47.966723677781758</v>
      </c>
      <c r="E28" s="13">
        <v>44.869681409096941</v>
      </c>
      <c r="F28" s="13">
        <v>44.013974215740589</v>
      </c>
      <c r="G28" s="13">
        <v>46.252874965242192</v>
      </c>
      <c r="H28" s="13">
        <v>44.260150122695151</v>
      </c>
      <c r="I28" s="13">
        <v>47.68602411609443</v>
      </c>
      <c r="J28" s="13">
        <v>46.348765163404707</v>
      </c>
      <c r="K28" s="13">
        <v>43.458074380151231</v>
      </c>
      <c r="L28" s="13">
        <v>45.15239688733277</v>
      </c>
    </row>
    <row r="29" spans="1:12" x14ac:dyDescent="0.25">
      <c r="A29" s="61" t="s">
        <v>153</v>
      </c>
      <c r="B29" s="64">
        <v>25</v>
      </c>
      <c r="C29" s="13">
        <v>31.053790572306571</v>
      </c>
      <c r="D29" s="13">
        <v>36.674875988398952</v>
      </c>
      <c r="E29" s="13">
        <v>41.244270979838404</v>
      </c>
      <c r="F29" s="13">
        <v>39.404854967670907</v>
      </c>
      <c r="G29" s="13">
        <v>39.7819839348358</v>
      </c>
      <c r="H29" s="13">
        <v>41.314359419909977</v>
      </c>
      <c r="I29" s="13">
        <v>39.387236394787401</v>
      </c>
      <c r="J29" s="13">
        <v>41.471402660730263</v>
      </c>
      <c r="K29" s="13">
        <v>40.46275537243114</v>
      </c>
      <c r="L29" s="13">
        <v>38.795912216108434</v>
      </c>
    </row>
    <row r="30" spans="1:12" x14ac:dyDescent="0.25">
      <c r="A30" s="61" t="s">
        <v>154</v>
      </c>
      <c r="B30" s="64">
        <v>22</v>
      </c>
      <c r="C30" s="13">
        <v>27.317393666116804</v>
      </c>
      <c r="D30" s="13">
        <v>30.96802523754517</v>
      </c>
      <c r="E30" s="13">
        <v>34.505476591722584</v>
      </c>
      <c r="F30" s="13">
        <v>37.271294593069868</v>
      </c>
      <c r="G30" s="13">
        <v>37.328131926019466</v>
      </c>
      <c r="H30" s="13">
        <v>37.430362187629626</v>
      </c>
      <c r="I30" s="13">
        <v>37.781612815476969</v>
      </c>
      <c r="J30" s="13">
        <v>36.568217213338656</v>
      </c>
      <c r="K30" s="13">
        <v>37.669587191769295</v>
      </c>
      <c r="L30" s="13">
        <v>37.071074905213038</v>
      </c>
    </row>
    <row r="31" spans="1:12" x14ac:dyDescent="0.25">
      <c r="A31" s="61" t="s">
        <v>155</v>
      </c>
      <c r="B31" s="64">
        <v>21</v>
      </c>
      <c r="C31" s="13">
        <v>25.189021953893793</v>
      </c>
      <c r="D31" s="13">
        <v>29.32980879800969</v>
      </c>
      <c r="E31" s="13">
        <v>31.75909921241146</v>
      </c>
      <c r="F31" s="13">
        <v>33.789629876771144</v>
      </c>
      <c r="G31" s="13">
        <v>36.720599442357262</v>
      </c>
      <c r="H31" s="13">
        <v>36.755858664041888</v>
      </c>
      <c r="I31" s="13">
        <v>35.960483147714548</v>
      </c>
      <c r="J31" s="13">
        <v>36.198423220573979</v>
      </c>
      <c r="K31" s="13">
        <v>35.336106064716645</v>
      </c>
      <c r="L31" s="13">
        <v>36.027009714428409</v>
      </c>
    </row>
    <row r="32" spans="1:12" x14ac:dyDescent="0.25">
      <c r="A32" s="61" t="s">
        <v>156</v>
      </c>
      <c r="B32" s="64">
        <v>13</v>
      </c>
      <c r="C32" s="13">
        <v>25.345593014289165</v>
      </c>
      <c r="D32" s="13">
        <v>27.838777391197119</v>
      </c>
      <c r="E32" s="13">
        <v>31.02136986940419</v>
      </c>
      <c r="F32" s="13">
        <v>32.446619866518262</v>
      </c>
      <c r="G32" s="13">
        <v>34.835934197170857</v>
      </c>
      <c r="H32" s="13">
        <v>36.752775124443758</v>
      </c>
      <c r="I32" s="13">
        <v>35.933579182989284</v>
      </c>
      <c r="J32" s="13">
        <v>35.271511263288012</v>
      </c>
      <c r="K32" s="13">
        <v>35.358037303540755</v>
      </c>
      <c r="L32" s="13">
        <v>34.847343406657181</v>
      </c>
    </row>
    <row r="33" spans="1:12" x14ac:dyDescent="0.25">
      <c r="A33" s="61" t="s">
        <v>157</v>
      </c>
      <c r="B33" s="64">
        <v>21</v>
      </c>
      <c r="C33" s="13">
        <v>21.12684175459259</v>
      </c>
      <c r="D33" s="13">
        <v>29.166630828823191</v>
      </c>
      <c r="E33" s="13">
        <v>30.702182381009354</v>
      </c>
      <c r="F33" s="13">
        <v>32.909178311945546</v>
      </c>
      <c r="G33" s="13">
        <v>35.042266914166063</v>
      </c>
      <c r="H33" s="13">
        <v>36.551731501027326</v>
      </c>
      <c r="I33" s="13">
        <v>37.020059992015668</v>
      </c>
      <c r="J33" s="13">
        <v>36.346712506969048</v>
      </c>
      <c r="K33" s="13">
        <v>35.738587819068279</v>
      </c>
      <c r="L33" s="13">
        <v>35.830689968270306</v>
      </c>
    </row>
    <row r="34" spans="1:12" x14ac:dyDescent="0.25">
      <c r="A34" s="61" t="s">
        <v>158</v>
      </c>
      <c r="B34" s="64">
        <v>16</v>
      </c>
      <c r="C34" s="13">
        <v>26.875714359840227</v>
      </c>
      <c r="D34" s="13">
        <v>27.098899345233235</v>
      </c>
      <c r="E34" s="13">
        <v>32.527402378768194</v>
      </c>
      <c r="F34" s="13">
        <v>33.27325830159721</v>
      </c>
      <c r="G34" s="13">
        <v>36.160543152451979</v>
      </c>
      <c r="H34" s="13">
        <v>37.604685176458176</v>
      </c>
      <c r="I34" s="13">
        <v>37.643171959104741</v>
      </c>
      <c r="J34" s="13">
        <v>37.915676898598065</v>
      </c>
      <c r="K34" s="13">
        <v>37.319133677235975</v>
      </c>
      <c r="L34" s="13">
        <v>36.835381109618496</v>
      </c>
    </row>
    <row r="35" spans="1:12" x14ac:dyDescent="0.25">
      <c r="A35" s="61" t="s">
        <v>159</v>
      </c>
      <c r="B35" s="64">
        <v>20</v>
      </c>
      <c r="C35" s="13">
        <v>23.965925244820866</v>
      </c>
      <c r="D35" s="13">
        <v>31.870945777294995</v>
      </c>
      <c r="E35" s="13">
        <v>32.099298433123828</v>
      </c>
      <c r="F35" s="13">
        <v>35.672625897724608</v>
      </c>
      <c r="G35" s="13">
        <v>37.359930230876699</v>
      </c>
      <c r="H35" s="13">
        <v>39.51504748408265</v>
      </c>
      <c r="I35" s="13">
        <v>39.499717495293261</v>
      </c>
      <c r="J35" s="13">
        <v>39.352407248707031</v>
      </c>
      <c r="K35" s="13">
        <v>39.524885579809236</v>
      </c>
      <c r="L35" s="13">
        <v>39.040075307366187</v>
      </c>
    </row>
    <row r="36" spans="1:12" x14ac:dyDescent="0.25">
      <c r="A36" s="61" t="s">
        <v>160</v>
      </c>
      <c r="B36" s="64">
        <v>21</v>
      </c>
      <c r="C36" s="13">
        <v>27.058840506215191</v>
      </c>
      <c r="D36" s="13">
        <v>30.103839811634622</v>
      </c>
      <c r="E36" s="13">
        <v>36.007055222144864</v>
      </c>
      <c r="F36" s="13">
        <v>36.059317658907652</v>
      </c>
      <c r="G36" s="13">
        <v>39.999807512591758</v>
      </c>
      <c r="H36" s="13">
        <v>41.115358692350036</v>
      </c>
      <c r="I36" s="13">
        <v>41.612425928025459</v>
      </c>
      <c r="J36" s="13">
        <v>41.414904706791255</v>
      </c>
      <c r="K36" s="13">
        <v>41.214521400287957</v>
      </c>
      <c r="L36" s="13">
        <v>41.365061569719998</v>
      </c>
    </row>
    <row r="37" spans="1:12" x14ac:dyDescent="0.25">
      <c r="A37" s="61" t="s">
        <v>161</v>
      </c>
      <c r="B37" s="64">
        <v>35</v>
      </c>
      <c r="C37" s="13">
        <v>29.256134049752497</v>
      </c>
      <c r="D37" s="13">
        <v>33.132296875350256</v>
      </c>
      <c r="E37" s="13">
        <v>35.595835917327477</v>
      </c>
      <c r="F37" s="13">
        <v>39.965454082999599</v>
      </c>
      <c r="G37" s="13">
        <v>41.649419040497449</v>
      </c>
      <c r="H37" s="13">
        <v>44.572170747685092</v>
      </c>
      <c r="I37" s="13">
        <v>44.034104973923604</v>
      </c>
      <c r="J37" s="13">
        <v>44.285517121067578</v>
      </c>
      <c r="K37" s="13">
        <v>44.060467626885476</v>
      </c>
      <c r="L37" s="13">
        <v>43.850819657603076</v>
      </c>
    </row>
    <row r="38" spans="1:12" x14ac:dyDescent="0.25">
      <c r="A38" s="61" t="s">
        <v>162</v>
      </c>
      <c r="B38" s="64">
        <v>50</v>
      </c>
      <c r="C38" s="13">
        <v>39.953028962909649</v>
      </c>
      <c r="D38" s="13">
        <v>35.695702833043946</v>
      </c>
      <c r="E38" s="13">
        <v>37.975038133424562</v>
      </c>
      <c r="F38" s="13">
        <v>39.741120908677914</v>
      </c>
      <c r="G38" s="13">
        <v>44.836557085752695</v>
      </c>
      <c r="H38" s="13">
        <v>46.288764554367432</v>
      </c>
      <c r="I38" s="13">
        <v>47.112191714491566</v>
      </c>
      <c r="J38" s="13">
        <v>46.407593909135507</v>
      </c>
      <c r="K38" s="13">
        <v>46.588109078071703</v>
      </c>
      <c r="L38" s="13">
        <v>46.355377288874465</v>
      </c>
    </row>
    <row r="39" spans="1:12" x14ac:dyDescent="0.25">
      <c r="A39" s="61" t="s">
        <v>163</v>
      </c>
      <c r="B39" s="64">
        <v>41</v>
      </c>
      <c r="C39" s="13">
        <v>52.665190030871457</v>
      </c>
      <c r="D39" s="13">
        <v>44.39795560505712</v>
      </c>
      <c r="E39" s="13">
        <v>41.14353625864338</v>
      </c>
      <c r="F39" s="13">
        <v>42.09484896234536</v>
      </c>
      <c r="G39" s="13">
        <v>45.202476490659279</v>
      </c>
      <c r="H39" s="13">
        <v>49.376838156712886</v>
      </c>
      <c r="I39" s="13">
        <v>49.241656362742695</v>
      </c>
      <c r="J39" s="13">
        <v>49.646053942113731</v>
      </c>
      <c r="K39" s="13">
        <v>48.955746105394738</v>
      </c>
      <c r="L39" s="13">
        <v>49.096059304301932</v>
      </c>
    </row>
    <row r="40" spans="1:12" x14ac:dyDescent="0.25">
      <c r="A40" s="61" t="s">
        <v>164</v>
      </c>
      <c r="B40" s="64">
        <v>54</v>
      </c>
      <c r="C40" s="13">
        <v>45.339388829053206</v>
      </c>
      <c r="D40" s="13">
        <v>55.514929351476823</v>
      </c>
      <c r="E40" s="13">
        <v>48.342306025971624</v>
      </c>
      <c r="F40" s="13">
        <v>45.562123215863657</v>
      </c>
      <c r="G40" s="13">
        <v>47.389187407079717</v>
      </c>
      <c r="H40" s="13">
        <v>49.966765945981699</v>
      </c>
      <c r="I40" s="13">
        <v>52.052959518118435</v>
      </c>
      <c r="J40" s="13">
        <v>51.885604293265196</v>
      </c>
      <c r="K40" s="13">
        <v>52.109064265362314</v>
      </c>
      <c r="L40" s="13">
        <v>51.439418179381398</v>
      </c>
    </row>
    <row r="41" spans="1:12" x14ac:dyDescent="0.25">
      <c r="A41" s="61" t="s">
        <v>165</v>
      </c>
      <c r="B41" s="64">
        <v>76</v>
      </c>
      <c r="C41" s="13">
        <v>56.219730967463107</v>
      </c>
      <c r="D41" s="13">
        <v>49.068139780725396</v>
      </c>
      <c r="E41" s="13">
        <v>58.022349820894782</v>
      </c>
      <c r="F41" s="13">
        <v>51.36863990780634</v>
      </c>
      <c r="G41" s="13">
        <v>50.691709514283289</v>
      </c>
      <c r="H41" s="13">
        <v>51.692307147818461</v>
      </c>
      <c r="I41" s="13">
        <v>52.496163162857485</v>
      </c>
      <c r="J41" s="13">
        <v>54.166009210135151</v>
      </c>
      <c r="K41" s="13">
        <v>54.104075507715578</v>
      </c>
      <c r="L41" s="13">
        <v>54.196151627088611</v>
      </c>
    </row>
    <row r="42" spans="1:12" x14ac:dyDescent="0.25">
      <c r="A42" s="61" t="s">
        <v>166</v>
      </c>
      <c r="B42" s="64">
        <v>52</v>
      </c>
      <c r="C42" s="13">
        <v>72.491342919025186</v>
      </c>
      <c r="D42" s="13">
        <v>58.511326721841421</v>
      </c>
      <c r="E42" s="13">
        <v>52.325214189186575</v>
      </c>
      <c r="F42" s="13">
        <v>60.133828463013657</v>
      </c>
      <c r="G42" s="13">
        <v>55.451923774097608</v>
      </c>
      <c r="H42" s="13">
        <v>54.961688729476002</v>
      </c>
      <c r="I42" s="13">
        <v>54.132990052269186</v>
      </c>
      <c r="J42" s="13">
        <v>54.66990334966146</v>
      </c>
      <c r="K42" s="13">
        <v>56.16019567893116</v>
      </c>
      <c r="L42" s="13">
        <v>56.170358846112173</v>
      </c>
    </row>
    <row r="43" spans="1:12" x14ac:dyDescent="0.25">
      <c r="A43" s="61" t="s">
        <v>167</v>
      </c>
      <c r="B43" s="64">
        <v>50</v>
      </c>
      <c r="C43" s="13">
        <v>54.523505195297943</v>
      </c>
      <c r="D43" s="13">
        <v>70.094274439494342</v>
      </c>
      <c r="E43" s="13">
        <v>60.179192355855228</v>
      </c>
      <c r="F43" s="13">
        <v>54.54112755455035</v>
      </c>
      <c r="G43" s="13">
        <v>62.884774917318445</v>
      </c>
      <c r="H43" s="13">
        <v>58.423741217870429</v>
      </c>
      <c r="I43" s="13">
        <v>56.956891024435933</v>
      </c>
      <c r="J43" s="13">
        <v>55.744080507498047</v>
      </c>
      <c r="K43" s="13">
        <v>56.186685298493863</v>
      </c>
      <c r="L43" s="13">
        <v>57.52759763581377</v>
      </c>
    </row>
    <row r="44" spans="1:12" x14ac:dyDescent="0.25">
      <c r="A44" s="61" t="s">
        <v>168</v>
      </c>
      <c r="B44" s="64">
        <v>43</v>
      </c>
      <c r="C44" s="13">
        <v>52.091641275665012</v>
      </c>
      <c r="D44" s="13">
        <v>56.756367342748135</v>
      </c>
      <c r="E44" s="13">
        <v>68.906097891552974</v>
      </c>
      <c r="F44" s="13">
        <v>61.557778341352638</v>
      </c>
      <c r="G44" s="13">
        <v>57.655950536808746</v>
      </c>
      <c r="H44" s="13">
        <v>65.160227527953367</v>
      </c>
      <c r="I44" s="13">
        <v>59.945861072264371</v>
      </c>
      <c r="J44" s="13">
        <v>58.612421573030922</v>
      </c>
      <c r="K44" s="13">
        <v>57.236153145529677</v>
      </c>
      <c r="L44" s="13">
        <v>57.597483214668244</v>
      </c>
    </row>
    <row r="45" spans="1:12" x14ac:dyDescent="0.25">
      <c r="A45" s="61" t="s">
        <v>169</v>
      </c>
      <c r="B45" s="64">
        <v>59</v>
      </c>
      <c r="C45" s="13">
        <v>45.931858851344415</v>
      </c>
      <c r="D45" s="13">
        <v>54.363700307009516</v>
      </c>
      <c r="E45" s="13">
        <v>58.981521527019503</v>
      </c>
      <c r="F45" s="13">
        <v>68.421874899913433</v>
      </c>
      <c r="G45" s="13">
        <v>64.103757563285185</v>
      </c>
      <c r="H45" s="13">
        <v>60.507597077039215</v>
      </c>
      <c r="I45" s="13">
        <v>66.49456675987085</v>
      </c>
      <c r="J45" s="13">
        <v>61.477052781601039</v>
      </c>
      <c r="K45" s="13">
        <v>60.348084523569781</v>
      </c>
      <c r="L45" s="13">
        <v>58.863964955360103</v>
      </c>
    </row>
    <row r="46" spans="1:12" x14ac:dyDescent="0.25">
      <c r="A46" s="61" t="s">
        <v>170</v>
      </c>
      <c r="B46" s="64">
        <v>56</v>
      </c>
      <c r="C46" s="13">
        <v>60.351269981481856</v>
      </c>
      <c r="D46" s="13">
        <v>48.39641746348665</v>
      </c>
      <c r="E46" s="13">
        <v>56.222328775144511</v>
      </c>
      <c r="F46" s="13">
        <v>60.526064992853996</v>
      </c>
      <c r="G46" s="13">
        <v>68.912756932744173</v>
      </c>
      <c r="H46" s="13">
        <v>65.943291324163724</v>
      </c>
      <c r="I46" s="13">
        <v>61.831188873087989</v>
      </c>
      <c r="J46" s="13">
        <v>67.309740303887537</v>
      </c>
      <c r="K46" s="13">
        <v>62.579986657429295</v>
      </c>
      <c r="L46" s="13">
        <v>61.604860062894083</v>
      </c>
    </row>
    <row r="47" spans="1:12" x14ac:dyDescent="0.25">
      <c r="A47" s="61" t="s">
        <v>171</v>
      </c>
      <c r="B47" s="64">
        <v>62</v>
      </c>
      <c r="C47" s="13">
        <v>57.58139617800402</v>
      </c>
      <c r="D47" s="13">
        <v>61.993016629426087</v>
      </c>
      <c r="E47" s="13">
        <v>50.834039555387747</v>
      </c>
      <c r="F47" s="13">
        <v>57.952904352811792</v>
      </c>
      <c r="G47" s="13">
        <v>62.843998365641632</v>
      </c>
      <c r="H47" s="13">
        <v>69.677036374625033</v>
      </c>
      <c r="I47" s="13">
        <v>67.062262899734137</v>
      </c>
      <c r="J47" s="13">
        <v>63.195907112849177</v>
      </c>
      <c r="K47" s="13">
        <v>68.32063790894999</v>
      </c>
      <c r="L47" s="13">
        <v>63.820987076465549</v>
      </c>
    </row>
    <row r="48" spans="1:12" x14ac:dyDescent="0.25">
      <c r="A48" s="61" t="s">
        <v>172</v>
      </c>
      <c r="B48" s="64">
        <v>57</v>
      </c>
      <c r="C48" s="13">
        <v>63.572880953843004</v>
      </c>
      <c r="D48" s="13">
        <v>59.164891437751685</v>
      </c>
      <c r="E48" s="13">
        <v>63.609199121830635</v>
      </c>
      <c r="F48" s="13">
        <v>52.954851552606236</v>
      </c>
      <c r="G48" s="13">
        <v>60.236012974355504</v>
      </c>
      <c r="H48" s="13">
        <v>64.829288421757198</v>
      </c>
      <c r="I48" s="13">
        <v>69.886652010438681</v>
      </c>
      <c r="J48" s="13">
        <v>68.03264828471147</v>
      </c>
      <c r="K48" s="13">
        <v>64.434674189903546</v>
      </c>
      <c r="L48" s="13">
        <v>69.274392577047408</v>
      </c>
    </row>
    <row r="49" spans="1:12" x14ac:dyDescent="0.25">
      <c r="A49" s="61" t="s">
        <v>173</v>
      </c>
      <c r="B49" s="64">
        <v>53</v>
      </c>
      <c r="C49" s="13">
        <v>58.209491788155191</v>
      </c>
      <c r="D49" s="13">
        <v>65.378193808526859</v>
      </c>
      <c r="E49" s="13">
        <v>61.007102122242067</v>
      </c>
      <c r="F49" s="13">
        <v>65.320861419915289</v>
      </c>
      <c r="G49" s="13">
        <v>55.764991154612261</v>
      </c>
      <c r="H49" s="13">
        <v>62.507580701573062</v>
      </c>
      <c r="I49" s="13">
        <v>66.348674863796532</v>
      </c>
      <c r="J49" s="13">
        <v>70.489330284048492</v>
      </c>
      <c r="K49" s="13">
        <v>69.273065897362287</v>
      </c>
      <c r="L49" s="13">
        <v>65.886435348021791</v>
      </c>
    </row>
    <row r="50" spans="1:12" x14ac:dyDescent="0.25">
      <c r="A50" s="61" t="s">
        <v>174</v>
      </c>
      <c r="B50" s="64">
        <v>73</v>
      </c>
      <c r="C50" s="13">
        <v>53.783546359654672</v>
      </c>
      <c r="D50" s="13">
        <v>59.310238527188218</v>
      </c>
      <c r="E50" s="13">
        <v>66.783338018507976</v>
      </c>
      <c r="F50" s="13">
        <v>62.354015371933627</v>
      </c>
      <c r="G50" s="13">
        <v>67.125430105458946</v>
      </c>
      <c r="H50" s="13">
        <v>57.962766482091837</v>
      </c>
      <c r="I50" s="13">
        <v>63.789374377552477</v>
      </c>
      <c r="J50" s="13">
        <v>67.366577296946275</v>
      </c>
      <c r="K50" s="13">
        <v>70.860564918565501</v>
      </c>
      <c r="L50" s="13">
        <v>70.119631074075869</v>
      </c>
    </row>
    <row r="51" spans="1:12" x14ac:dyDescent="0.25">
      <c r="A51" s="61" t="s">
        <v>175</v>
      </c>
      <c r="B51" s="64">
        <v>61</v>
      </c>
      <c r="C51" s="13">
        <v>71.933607336057051</v>
      </c>
      <c r="D51" s="13">
        <v>55.030641587289303</v>
      </c>
      <c r="E51" s="13">
        <v>60.684355090246129</v>
      </c>
      <c r="F51" s="13">
        <v>68.175686005359481</v>
      </c>
      <c r="G51" s="13">
        <v>64.395527554445778</v>
      </c>
      <c r="H51" s="13">
        <v>68.973232474773255</v>
      </c>
      <c r="I51" s="13">
        <v>59.730355922033247</v>
      </c>
      <c r="J51" s="13">
        <v>65.152364311837161</v>
      </c>
      <c r="K51" s="13">
        <v>68.587344080334873</v>
      </c>
      <c r="L51" s="13">
        <v>71.553678444031306</v>
      </c>
    </row>
    <row r="52" spans="1:12" x14ac:dyDescent="0.25">
      <c r="A52" s="61" t="s">
        <v>176</v>
      </c>
      <c r="B52" s="64">
        <v>80</v>
      </c>
      <c r="C52" s="13">
        <v>61.903981331092467</v>
      </c>
      <c r="D52" s="13">
        <v>71.616810570420995</v>
      </c>
      <c r="E52" s="13">
        <v>56.524907037717242</v>
      </c>
      <c r="F52" s="13">
        <v>62.105015131467376</v>
      </c>
      <c r="G52" s="13">
        <v>70.20770896537131</v>
      </c>
      <c r="H52" s="13">
        <v>66.386630727497561</v>
      </c>
      <c r="I52" s="13">
        <v>70.438035585971988</v>
      </c>
      <c r="J52" s="13">
        <v>61.471154240221658</v>
      </c>
      <c r="K52" s="13">
        <v>66.602084253208176</v>
      </c>
      <c r="L52" s="13">
        <v>69.900904991612919</v>
      </c>
    </row>
    <row r="53" spans="1:12" x14ac:dyDescent="0.25">
      <c r="A53" s="61" t="s">
        <v>177</v>
      </c>
      <c r="B53" s="64">
        <v>71</v>
      </c>
      <c r="C53" s="13">
        <v>78.631854322362926</v>
      </c>
      <c r="D53" s="13">
        <v>62.635014892682157</v>
      </c>
      <c r="E53" s="13">
        <v>71.262750334587793</v>
      </c>
      <c r="F53" s="13">
        <v>57.557924892673853</v>
      </c>
      <c r="G53" s="13">
        <v>63.605806741441974</v>
      </c>
      <c r="H53" s="13">
        <v>71.536470734363178</v>
      </c>
      <c r="I53" s="13">
        <v>67.406586907417065</v>
      </c>
      <c r="J53" s="13">
        <v>71.287698688644596</v>
      </c>
      <c r="K53" s="13">
        <v>62.729825124105716</v>
      </c>
      <c r="L53" s="13">
        <v>67.551692842385265</v>
      </c>
    </row>
    <row r="54" spans="1:12" x14ac:dyDescent="0.25">
      <c r="A54" s="61" t="s">
        <v>178</v>
      </c>
      <c r="B54" s="64">
        <v>66</v>
      </c>
      <c r="C54" s="13">
        <v>70.791893803822845</v>
      </c>
      <c r="D54" s="13">
        <v>78.004710504600922</v>
      </c>
      <c r="E54" s="13">
        <v>63.618565972629511</v>
      </c>
      <c r="F54" s="13">
        <v>71.255597447633107</v>
      </c>
      <c r="G54" s="13">
        <v>59.243589370525719</v>
      </c>
      <c r="H54" s="13">
        <v>65.112363448395953</v>
      </c>
      <c r="I54" s="13">
        <v>72.53298590386602</v>
      </c>
      <c r="J54" s="13">
        <v>68.46722109458949</v>
      </c>
      <c r="K54" s="13">
        <v>72.299281357813371</v>
      </c>
      <c r="L54" s="13">
        <v>64.044325097435745</v>
      </c>
    </row>
    <row r="55" spans="1:12" x14ac:dyDescent="0.25">
      <c r="A55" s="61" t="s">
        <v>179</v>
      </c>
      <c r="B55" s="64">
        <v>86</v>
      </c>
      <c r="C55" s="13">
        <v>66.406680104639051</v>
      </c>
      <c r="D55" s="13">
        <v>70.67680627931351</v>
      </c>
      <c r="E55" s="13">
        <v>77.455942289505032</v>
      </c>
      <c r="F55" s="13">
        <v>64.301545063635146</v>
      </c>
      <c r="G55" s="13">
        <v>71.740739116065612</v>
      </c>
      <c r="H55" s="13">
        <v>60.583582734190152</v>
      </c>
      <c r="I55" s="13">
        <v>65.941983030720252</v>
      </c>
      <c r="J55" s="13">
        <v>73.156917019229795</v>
      </c>
      <c r="K55" s="13">
        <v>69.285769589699299</v>
      </c>
      <c r="L55" s="13">
        <v>73.005783025257685</v>
      </c>
    </row>
    <row r="56" spans="1:12" x14ac:dyDescent="0.25">
      <c r="A56" s="61" t="s">
        <v>180</v>
      </c>
      <c r="B56" s="64">
        <v>86</v>
      </c>
      <c r="C56" s="13">
        <v>83.88784857798791</v>
      </c>
      <c r="D56" s="13">
        <v>66.949349312964728</v>
      </c>
      <c r="E56" s="13">
        <v>70.718219266610333</v>
      </c>
      <c r="F56" s="13">
        <v>76.953717171786707</v>
      </c>
      <c r="G56" s="13">
        <v>65.425523532664045</v>
      </c>
      <c r="H56" s="13">
        <v>72.137410906725435</v>
      </c>
      <c r="I56" s="13">
        <v>61.453676185662616</v>
      </c>
      <c r="J56" s="13">
        <v>66.622380689606629</v>
      </c>
      <c r="K56" s="13">
        <v>73.723681895234094</v>
      </c>
      <c r="L56" s="13">
        <v>69.979545188063483</v>
      </c>
    </row>
    <row r="57" spans="1:12" x14ac:dyDescent="0.25">
      <c r="A57" s="61" t="s">
        <v>181</v>
      </c>
      <c r="B57" s="64">
        <v>85</v>
      </c>
      <c r="C57" s="13">
        <v>84.612144621694867</v>
      </c>
      <c r="D57" s="13">
        <v>82.181906325455017</v>
      </c>
      <c r="E57" s="13">
        <v>67.375679166454361</v>
      </c>
      <c r="F57" s="13">
        <v>70.527617358766562</v>
      </c>
      <c r="G57" s="13">
        <v>76.870431986079467</v>
      </c>
      <c r="H57" s="13">
        <v>66.211195958113422</v>
      </c>
      <c r="I57" s="13">
        <v>72.094296053699551</v>
      </c>
      <c r="J57" s="13">
        <v>62.037784652184271</v>
      </c>
      <c r="K57" s="13">
        <v>67.105453204449546</v>
      </c>
      <c r="L57" s="13">
        <v>74.029801421789941</v>
      </c>
    </row>
    <row r="58" spans="1:12" x14ac:dyDescent="0.25">
      <c r="A58" s="61" t="s">
        <v>182</v>
      </c>
      <c r="B58" s="64">
        <v>75</v>
      </c>
      <c r="C58" s="13">
        <v>83.903478038848959</v>
      </c>
      <c r="D58" s="13">
        <v>83.590572568399352</v>
      </c>
      <c r="E58" s="13">
        <v>80.890916668394183</v>
      </c>
      <c r="F58" s="13">
        <v>67.62308229423364</v>
      </c>
      <c r="G58" s="13">
        <v>70.869365062069477</v>
      </c>
      <c r="H58" s="13">
        <v>76.674650366294017</v>
      </c>
      <c r="I58" s="13">
        <v>66.57607421750474</v>
      </c>
      <c r="J58" s="13">
        <v>71.991801462409001</v>
      </c>
      <c r="K58" s="13">
        <v>62.546516803486746</v>
      </c>
      <c r="L58" s="13">
        <v>67.485347996766862</v>
      </c>
    </row>
    <row r="59" spans="1:12" x14ac:dyDescent="0.25">
      <c r="A59" s="61" t="s">
        <v>183</v>
      </c>
      <c r="B59" s="64">
        <v>101</v>
      </c>
      <c r="C59" s="13">
        <v>74.092734125316966</v>
      </c>
      <c r="D59" s="13">
        <v>82.731991709905998</v>
      </c>
      <c r="E59" s="13">
        <v>82.334903610980433</v>
      </c>
      <c r="F59" s="13">
        <v>79.307524842515875</v>
      </c>
      <c r="G59" s="13">
        <v>67.882692745460929</v>
      </c>
      <c r="H59" s="13">
        <v>70.703339557059849</v>
      </c>
      <c r="I59" s="13">
        <v>75.88412741255506</v>
      </c>
      <c r="J59" s="13">
        <v>66.464355770716509</v>
      </c>
      <c r="K59" s="13">
        <v>71.538287531349511</v>
      </c>
      <c r="L59" s="13">
        <v>62.676304528315328</v>
      </c>
    </row>
    <row r="60" spans="1:12" x14ac:dyDescent="0.25">
      <c r="A60" s="61" t="s">
        <v>184</v>
      </c>
      <c r="B60" s="64">
        <v>92</v>
      </c>
      <c r="C60" s="13">
        <v>98.923677773369917</v>
      </c>
      <c r="D60" s="13">
        <v>73.590571046198519</v>
      </c>
      <c r="E60" s="13">
        <v>81.919930413725027</v>
      </c>
      <c r="F60" s="13">
        <v>81.274923610942537</v>
      </c>
      <c r="G60" s="13">
        <v>78.506743680410523</v>
      </c>
      <c r="H60" s="13">
        <v>68.168400224831984</v>
      </c>
      <c r="I60" s="13">
        <v>70.495045088860877</v>
      </c>
      <c r="J60" s="13">
        <v>75.250018072068372</v>
      </c>
      <c r="K60" s="13">
        <v>66.508960345013875</v>
      </c>
      <c r="L60" s="13">
        <v>71.311327386518428</v>
      </c>
    </row>
    <row r="61" spans="1:12" x14ac:dyDescent="0.25">
      <c r="A61" s="61" t="s">
        <v>185</v>
      </c>
      <c r="B61" s="64">
        <v>79</v>
      </c>
      <c r="C61" s="13">
        <v>90.575939700384509</v>
      </c>
      <c r="D61" s="13">
        <v>96.817517627256706</v>
      </c>
      <c r="E61" s="13">
        <v>72.94899589193605</v>
      </c>
      <c r="F61" s="13">
        <v>80.775373863061347</v>
      </c>
      <c r="G61" s="13">
        <v>80.373376575329544</v>
      </c>
      <c r="H61" s="13">
        <v>77.459514402322014</v>
      </c>
      <c r="I61" s="13">
        <v>67.935328871510237</v>
      </c>
      <c r="J61" s="13">
        <v>69.964327107368561</v>
      </c>
      <c r="K61" s="13">
        <v>74.418910479536677</v>
      </c>
      <c r="L61" s="13">
        <v>66.28099560446347</v>
      </c>
    </row>
    <row r="62" spans="1:12" x14ac:dyDescent="0.25">
      <c r="A62" s="61" t="s">
        <v>186</v>
      </c>
      <c r="B62" s="64">
        <v>62</v>
      </c>
      <c r="C62" s="13">
        <v>78.281550971698962</v>
      </c>
      <c r="D62" s="13">
        <v>89.5280327913826</v>
      </c>
      <c r="E62" s="13">
        <v>95.131229448940985</v>
      </c>
      <c r="F62" s="13">
        <v>72.300540299641256</v>
      </c>
      <c r="G62" s="13">
        <v>80.185436300940111</v>
      </c>
      <c r="H62" s="13">
        <v>79.547495507368112</v>
      </c>
      <c r="I62" s="13">
        <v>76.510849621851122</v>
      </c>
      <c r="J62" s="13">
        <v>67.691193879544826</v>
      </c>
      <c r="K62" s="13">
        <v>69.576639776993645</v>
      </c>
      <c r="L62" s="13">
        <v>73.758206752756735</v>
      </c>
    </row>
    <row r="63" spans="1:12" x14ac:dyDescent="0.25">
      <c r="A63" s="61" t="s">
        <v>187</v>
      </c>
      <c r="B63" s="64">
        <v>76</v>
      </c>
      <c r="C63" s="13">
        <v>61.798072691923828</v>
      </c>
      <c r="D63" s="13">
        <v>77.435254212286367</v>
      </c>
      <c r="E63" s="13">
        <v>88.221941032205649</v>
      </c>
      <c r="F63" s="13">
        <v>92.996699676975865</v>
      </c>
      <c r="G63" s="13">
        <v>71.759350936505186</v>
      </c>
      <c r="H63" s="13">
        <v>79.186838609102779</v>
      </c>
      <c r="I63" s="13">
        <v>78.311989064315597</v>
      </c>
      <c r="J63" s="13">
        <v>75.232344094254259</v>
      </c>
      <c r="K63" s="13">
        <v>67.154488898196078</v>
      </c>
      <c r="L63" s="13">
        <v>68.902666323499545</v>
      </c>
    </row>
    <row r="64" spans="1:12" x14ac:dyDescent="0.25">
      <c r="A64" s="61" t="s">
        <v>188</v>
      </c>
      <c r="B64" s="64">
        <v>93</v>
      </c>
      <c r="C64" s="13">
        <v>74.574680194466396</v>
      </c>
      <c r="D64" s="13">
        <v>61.433970367374819</v>
      </c>
      <c r="E64" s="13">
        <v>76.346837245291965</v>
      </c>
      <c r="F64" s="13">
        <v>86.46399818605434</v>
      </c>
      <c r="G64" s="13">
        <v>91.034158959847758</v>
      </c>
      <c r="H64" s="13">
        <v>70.813080461783571</v>
      </c>
      <c r="I64" s="13">
        <v>77.747787247419453</v>
      </c>
      <c r="J64" s="13">
        <v>76.708787996101051</v>
      </c>
      <c r="K64" s="13">
        <v>73.728536136656047</v>
      </c>
      <c r="L64" s="13">
        <v>66.319772074420499</v>
      </c>
    </row>
    <row r="65" spans="1:12" x14ac:dyDescent="0.25">
      <c r="A65" s="61" t="s">
        <v>189</v>
      </c>
      <c r="B65" s="64">
        <v>90</v>
      </c>
      <c r="C65" s="13">
        <v>91.227522098509496</v>
      </c>
      <c r="D65" s="13">
        <v>73.696144539432737</v>
      </c>
      <c r="E65" s="13">
        <v>61.365914699406467</v>
      </c>
      <c r="F65" s="13">
        <v>75.450456420307461</v>
      </c>
      <c r="G65" s="13">
        <v>85.512352979269167</v>
      </c>
      <c r="H65" s="13">
        <v>89.457329301262135</v>
      </c>
      <c r="I65" s="13">
        <v>70.052191164470742</v>
      </c>
      <c r="J65" s="13">
        <v>76.609008577119283</v>
      </c>
      <c r="K65" s="13">
        <v>75.55078405732084</v>
      </c>
      <c r="L65" s="13">
        <v>72.660350325724053</v>
      </c>
    </row>
    <row r="66" spans="1:12" x14ac:dyDescent="0.25">
      <c r="A66" s="61" t="s">
        <v>190</v>
      </c>
      <c r="B66" s="64">
        <v>75</v>
      </c>
      <c r="C66" s="13">
        <v>87.686326590894268</v>
      </c>
      <c r="D66" s="13">
        <v>89.250616705617446</v>
      </c>
      <c r="E66" s="13">
        <v>72.496127450914884</v>
      </c>
      <c r="F66" s="13">
        <v>60.768555423650028</v>
      </c>
      <c r="G66" s="13">
        <v>74.521487179448712</v>
      </c>
      <c r="H66" s="13">
        <v>84.000698247197704</v>
      </c>
      <c r="I66" s="13">
        <v>87.341086371768128</v>
      </c>
      <c r="J66" s="13">
        <v>68.821750752959332</v>
      </c>
      <c r="K66" s="13">
        <v>75.115428042144018</v>
      </c>
      <c r="L66" s="13">
        <v>74.040003307028257</v>
      </c>
    </row>
    <row r="67" spans="1:12" x14ac:dyDescent="0.25">
      <c r="A67" s="61" t="s">
        <v>191</v>
      </c>
      <c r="B67" s="64">
        <v>93</v>
      </c>
      <c r="C67" s="13">
        <v>73.813988360968622</v>
      </c>
      <c r="D67" s="13">
        <v>85.766841409017644</v>
      </c>
      <c r="E67" s="13">
        <v>87.486064107193329</v>
      </c>
      <c r="F67" s="13">
        <v>71.257823904428946</v>
      </c>
      <c r="G67" s="13">
        <v>60.557489789593944</v>
      </c>
      <c r="H67" s="13">
        <v>73.531168328375827</v>
      </c>
      <c r="I67" s="13">
        <v>82.463167007194542</v>
      </c>
      <c r="J67" s="13">
        <v>85.297895535342732</v>
      </c>
      <c r="K67" s="13">
        <v>67.704434243709088</v>
      </c>
      <c r="L67" s="13">
        <v>73.773501401529231</v>
      </c>
    </row>
    <row r="68" spans="1:12" x14ac:dyDescent="0.25">
      <c r="A68" s="61" t="s">
        <v>192</v>
      </c>
      <c r="B68" s="64">
        <v>99</v>
      </c>
      <c r="C68" s="13">
        <v>90.924505537424253</v>
      </c>
      <c r="D68" s="13">
        <v>73.029628647989071</v>
      </c>
      <c r="E68" s="13">
        <v>84.300509556166617</v>
      </c>
      <c r="F68" s="13">
        <v>85.855986237795392</v>
      </c>
      <c r="G68" s="13">
        <v>70.658913077434548</v>
      </c>
      <c r="H68" s="13">
        <v>60.401421552026768</v>
      </c>
      <c r="I68" s="13">
        <v>72.699170556919867</v>
      </c>
      <c r="J68" s="13">
        <v>81.127673777665279</v>
      </c>
      <c r="K68" s="13">
        <v>83.645058467912278</v>
      </c>
      <c r="L68" s="13">
        <v>66.891798037492322</v>
      </c>
    </row>
    <row r="69" spans="1:12" x14ac:dyDescent="0.25">
      <c r="A69" s="61" t="s">
        <v>193</v>
      </c>
      <c r="B69" s="64">
        <v>86</v>
      </c>
      <c r="C69" s="13">
        <v>96.202670188209211</v>
      </c>
      <c r="D69" s="13">
        <v>88.857984321596547</v>
      </c>
      <c r="E69" s="13">
        <v>72.03734854279557</v>
      </c>
      <c r="F69" s="13">
        <v>82.357540395494354</v>
      </c>
      <c r="G69" s="13">
        <v>84.323459732343267</v>
      </c>
      <c r="H69" s="13">
        <v>69.624901534824289</v>
      </c>
      <c r="I69" s="13">
        <v>59.827369794910673</v>
      </c>
      <c r="J69" s="13">
        <v>71.505853383394253</v>
      </c>
      <c r="K69" s="13">
        <v>79.530387102321342</v>
      </c>
      <c r="L69" s="13">
        <v>81.800168474991622</v>
      </c>
    </row>
    <row r="70" spans="1:12" x14ac:dyDescent="0.25">
      <c r="A70" s="61" t="s">
        <v>194</v>
      </c>
      <c r="B70" s="64">
        <v>69</v>
      </c>
      <c r="C70" s="13">
        <v>83.736108057148087</v>
      </c>
      <c r="D70" s="13">
        <v>93.455533480365119</v>
      </c>
      <c r="E70" s="13">
        <v>86.648562811688734</v>
      </c>
      <c r="F70" s="13">
        <v>70.63136975641207</v>
      </c>
      <c r="G70" s="13">
        <v>80.585890241508963</v>
      </c>
      <c r="H70" s="13">
        <v>82.434643588984017</v>
      </c>
      <c r="I70" s="13">
        <v>68.354096452918256</v>
      </c>
      <c r="J70" s="13">
        <v>58.979578764656395</v>
      </c>
      <c r="K70" s="13">
        <v>70.083806746447578</v>
      </c>
      <c r="L70" s="13">
        <v>77.780072312200744</v>
      </c>
    </row>
    <row r="71" spans="1:12" x14ac:dyDescent="0.25">
      <c r="A71" s="61" t="s">
        <v>195</v>
      </c>
      <c r="B71" s="64">
        <v>57</v>
      </c>
      <c r="C71" s="13">
        <v>67.396968598438065</v>
      </c>
      <c r="D71" s="13">
        <v>82.001421994778255</v>
      </c>
      <c r="E71" s="13">
        <v>91.235681646736964</v>
      </c>
      <c r="F71" s="13">
        <v>84.561161379479131</v>
      </c>
      <c r="G71" s="13">
        <v>69.776671277417606</v>
      </c>
      <c r="H71" s="13">
        <v>78.980222312791696</v>
      </c>
      <c r="I71" s="13">
        <v>80.872815651209706</v>
      </c>
      <c r="J71" s="13">
        <v>67.221477819493472</v>
      </c>
      <c r="K71" s="13">
        <v>58.276025496978612</v>
      </c>
      <c r="L71" s="13">
        <v>68.966439991260032</v>
      </c>
    </row>
    <row r="72" spans="1:12" x14ac:dyDescent="0.25">
      <c r="A72" s="61" t="s">
        <v>196</v>
      </c>
      <c r="B72" s="64">
        <v>78</v>
      </c>
      <c r="C72" s="13">
        <v>56.294444765344615</v>
      </c>
      <c r="D72" s="13">
        <v>65.961561638996926</v>
      </c>
      <c r="E72" s="13">
        <v>80.238487478572424</v>
      </c>
      <c r="F72" s="13">
        <v>88.673458330615446</v>
      </c>
      <c r="G72" s="13">
        <v>82.781592171246501</v>
      </c>
      <c r="H72" s="13">
        <v>68.667978527500068</v>
      </c>
      <c r="I72" s="13">
        <v>77.315767114487073</v>
      </c>
      <c r="J72" s="13">
        <v>79.097700209609044</v>
      </c>
      <c r="K72" s="13">
        <v>65.962714263954339</v>
      </c>
      <c r="L72" s="13">
        <v>57.499792507618935</v>
      </c>
    </row>
    <row r="73" spans="1:12" x14ac:dyDescent="0.25">
      <c r="A73" s="61" t="s">
        <v>197</v>
      </c>
      <c r="B73" s="64">
        <v>63</v>
      </c>
      <c r="C73" s="13">
        <v>75.625711016456563</v>
      </c>
      <c r="D73" s="13">
        <v>55.666020953061185</v>
      </c>
      <c r="E73" s="13">
        <v>64.548622810200044</v>
      </c>
      <c r="F73" s="13">
        <v>78.138448560637855</v>
      </c>
      <c r="G73" s="13">
        <v>86.436886259608514</v>
      </c>
      <c r="H73" s="13">
        <v>80.780520981526323</v>
      </c>
      <c r="I73" s="13">
        <v>67.493937523346304</v>
      </c>
      <c r="J73" s="13">
        <v>75.486820980700244</v>
      </c>
      <c r="K73" s="13">
        <v>77.244039629288949</v>
      </c>
      <c r="L73" s="13">
        <v>64.720447145426803</v>
      </c>
    </row>
    <row r="74" spans="1:12" x14ac:dyDescent="0.25">
      <c r="A74" s="61" t="s">
        <v>198</v>
      </c>
      <c r="B74" s="64">
        <v>57</v>
      </c>
      <c r="C74" s="13">
        <v>61.651806748991973</v>
      </c>
      <c r="D74" s="13">
        <v>73.564304463432649</v>
      </c>
      <c r="E74" s="13">
        <v>55.044839699853348</v>
      </c>
      <c r="F74" s="13">
        <v>62.984320175072462</v>
      </c>
      <c r="G74" s="13">
        <v>76.452962198823343</v>
      </c>
      <c r="H74" s="13">
        <v>84.18847191865018</v>
      </c>
      <c r="I74" s="13">
        <v>78.897770643051715</v>
      </c>
      <c r="J74" s="13">
        <v>66.239268969839046</v>
      </c>
      <c r="K74" s="13">
        <v>73.688159625815658</v>
      </c>
      <c r="L74" s="13">
        <v>75.506600275834714</v>
      </c>
    </row>
    <row r="75" spans="1:12" x14ac:dyDescent="0.25">
      <c r="A75" s="61" t="s">
        <v>199</v>
      </c>
      <c r="B75" s="64">
        <v>63</v>
      </c>
      <c r="C75" s="13">
        <v>56.358671250552604</v>
      </c>
      <c r="D75" s="13">
        <v>60.503196015682988</v>
      </c>
      <c r="E75" s="13">
        <v>71.786172336135181</v>
      </c>
      <c r="F75" s="13">
        <v>54.316970300441902</v>
      </c>
      <c r="G75" s="13">
        <v>61.951811332174003</v>
      </c>
      <c r="H75" s="13">
        <v>74.817041554113317</v>
      </c>
      <c r="I75" s="13">
        <v>82.14531559957075</v>
      </c>
      <c r="J75" s="13">
        <v>77.084224832567358</v>
      </c>
      <c r="K75" s="13">
        <v>65.060679109044543</v>
      </c>
      <c r="L75" s="13">
        <v>72.127787061075921</v>
      </c>
    </row>
    <row r="76" spans="1:12" x14ac:dyDescent="0.25">
      <c r="A76" s="61" t="s">
        <v>200</v>
      </c>
      <c r="B76" s="64">
        <v>57</v>
      </c>
      <c r="C76" s="13">
        <v>61.610078228498836</v>
      </c>
      <c r="D76" s="13">
        <v>55.635460217608298</v>
      </c>
      <c r="E76" s="13">
        <v>59.389511312138303</v>
      </c>
      <c r="F76" s="13">
        <v>69.731096553856972</v>
      </c>
      <c r="G76" s="13">
        <v>53.751211707652047</v>
      </c>
      <c r="H76" s="13">
        <v>60.644380243722182</v>
      </c>
      <c r="I76" s="13">
        <v>73.08362765365662</v>
      </c>
      <c r="J76" s="13">
        <v>79.882721172570442</v>
      </c>
      <c r="K76" s="13">
        <v>75.061681682621099</v>
      </c>
      <c r="L76" s="13">
        <v>63.825704241055213</v>
      </c>
    </row>
    <row r="77" spans="1:12" x14ac:dyDescent="0.25">
      <c r="A77" s="61" t="s">
        <v>201</v>
      </c>
      <c r="B77" s="64">
        <v>77</v>
      </c>
      <c r="C77" s="13">
        <v>55.824039117506608</v>
      </c>
      <c r="D77" s="13">
        <v>60.159978244298891</v>
      </c>
      <c r="E77" s="13">
        <v>54.793759929736169</v>
      </c>
      <c r="F77" s="13">
        <v>57.793944180927468</v>
      </c>
      <c r="G77" s="13">
        <v>67.836215074980345</v>
      </c>
      <c r="H77" s="13">
        <v>52.876488569474901</v>
      </c>
      <c r="I77" s="13">
        <v>59.254655400301608</v>
      </c>
      <c r="J77" s="13">
        <v>71.094468205932444</v>
      </c>
      <c r="K77" s="13">
        <v>77.415534243070127</v>
      </c>
      <c r="L77" s="13">
        <v>73.009995953299892</v>
      </c>
    </row>
    <row r="78" spans="1:12" x14ac:dyDescent="0.25">
      <c r="A78" s="61" t="s">
        <v>202</v>
      </c>
      <c r="B78" s="64">
        <v>45</v>
      </c>
      <c r="C78" s="13">
        <v>74.274546908590139</v>
      </c>
      <c r="D78" s="13">
        <v>54.523092480466985</v>
      </c>
      <c r="E78" s="13">
        <v>58.524329606549735</v>
      </c>
      <c r="F78" s="13">
        <v>53.453137881433769</v>
      </c>
      <c r="G78" s="13">
        <v>56.292041808924232</v>
      </c>
      <c r="H78" s="13">
        <v>65.590753726094064</v>
      </c>
      <c r="I78" s="13">
        <v>51.716897621684666</v>
      </c>
      <c r="J78" s="13">
        <v>57.537047984588924</v>
      </c>
      <c r="K78" s="13">
        <v>68.800277269877739</v>
      </c>
      <c r="L78" s="13">
        <v>74.850540147925415</v>
      </c>
    </row>
    <row r="79" spans="1:12" x14ac:dyDescent="0.25">
      <c r="A79" s="61" t="s">
        <v>203</v>
      </c>
      <c r="B79" s="64">
        <v>57</v>
      </c>
      <c r="C79" s="13">
        <v>44.28619711648092</v>
      </c>
      <c r="D79" s="13">
        <v>72.004580198824115</v>
      </c>
      <c r="E79" s="13">
        <v>53.455723866815987</v>
      </c>
      <c r="F79" s="13">
        <v>56.86121783017385</v>
      </c>
      <c r="G79" s="13">
        <v>52.472851360851806</v>
      </c>
      <c r="H79" s="13">
        <v>54.905927419339385</v>
      </c>
      <c r="I79" s="13">
        <v>63.731054830241568</v>
      </c>
      <c r="J79" s="13">
        <v>50.655004621598088</v>
      </c>
      <c r="K79" s="13">
        <v>55.978900244497865</v>
      </c>
      <c r="L79" s="13">
        <v>66.865197799952313</v>
      </c>
    </row>
    <row r="80" spans="1:12" x14ac:dyDescent="0.25">
      <c r="A80" s="61" t="s">
        <v>204</v>
      </c>
      <c r="B80" s="64">
        <v>31</v>
      </c>
      <c r="C80" s="13">
        <v>55.656254940690246</v>
      </c>
      <c r="D80" s="13">
        <v>43.581422121732246</v>
      </c>
      <c r="E80" s="13">
        <v>69.847386949685912</v>
      </c>
      <c r="F80" s="13">
        <v>52.117687613299005</v>
      </c>
      <c r="G80" s="13">
        <v>55.464387078585901</v>
      </c>
      <c r="H80" s="13">
        <v>51.386477634056654</v>
      </c>
      <c r="I80" s="13">
        <v>53.546616318838538</v>
      </c>
      <c r="J80" s="13">
        <v>61.844924284291473</v>
      </c>
      <c r="K80" s="13">
        <v>49.517962180634932</v>
      </c>
      <c r="L80" s="13">
        <v>54.549803083689696</v>
      </c>
    </row>
    <row r="81" spans="1:19" x14ac:dyDescent="0.25">
      <c r="A81" s="61" t="s">
        <v>205</v>
      </c>
      <c r="B81" s="64">
        <v>46</v>
      </c>
      <c r="C81" s="13">
        <v>30.580393521678801</v>
      </c>
      <c r="D81" s="13">
        <v>53.907769323407138</v>
      </c>
      <c r="E81" s="13">
        <v>42.507113398971569</v>
      </c>
      <c r="F81" s="13">
        <v>66.843891898131574</v>
      </c>
      <c r="G81" s="13">
        <v>50.557329199100487</v>
      </c>
      <c r="H81" s="13">
        <v>53.505676723778166</v>
      </c>
      <c r="I81" s="13">
        <v>49.907039894370776</v>
      </c>
      <c r="J81" s="13">
        <v>51.685466163723888</v>
      </c>
      <c r="K81" s="13">
        <v>59.403386390142146</v>
      </c>
      <c r="L81" s="13">
        <v>48.04851962881424</v>
      </c>
    </row>
    <row r="82" spans="1:19" x14ac:dyDescent="0.25">
      <c r="A82" s="61" t="s">
        <v>206</v>
      </c>
      <c r="B82" s="64">
        <v>32</v>
      </c>
      <c r="C82" s="13">
        <v>44.589754046298061</v>
      </c>
      <c r="D82" s="13">
        <v>30.167413485186756</v>
      </c>
      <c r="E82" s="13">
        <v>52.289320352378674</v>
      </c>
      <c r="F82" s="13">
        <v>41.310090464316616</v>
      </c>
      <c r="G82" s="13">
        <v>64.291457562466931</v>
      </c>
      <c r="H82" s="13">
        <v>49.012014935229921</v>
      </c>
      <c r="I82" s="13">
        <v>51.728802958805986</v>
      </c>
      <c r="J82" s="13">
        <v>48.443591252138191</v>
      </c>
      <c r="K82" s="13">
        <v>49.880210109754358</v>
      </c>
      <c r="L82" s="13">
        <v>57.272895454075041</v>
      </c>
    </row>
    <row r="83" spans="1:19" x14ac:dyDescent="0.25">
      <c r="A83" s="61" t="s">
        <v>207</v>
      </c>
      <c r="B83" s="64">
        <v>34</v>
      </c>
      <c r="C83" s="13">
        <v>31.3764223930661</v>
      </c>
      <c r="D83" s="13">
        <v>43.085746252093628</v>
      </c>
      <c r="E83" s="13">
        <v>29.678801490791756</v>
      </c>
      <c r="F83" s="13">
        <v>50.352127833470504</v>
      </c>
      <c r="G83" s="13">
        <v>40.155818906528239</v>
      </c>
      <c r="H83" s="13">
        <v>61.550999950346473</v>
      </c>
      <c r="I83" s="13">
        <v>47.394868537858059</v>
      </c>
      <c r="J83" s="13">
        <v>49.820588987751158</v>
      </c>
      <c r="K83" s="13">
        <v>46.82134525829531</v>
      </c>
      <c r="L83" s="13">
        <v>48.07905291160678</v>
      </c>
    </row>
    <row r="84" spans="1:19" x14ac:dyDescent="0.25">
      <c r="A84" s="61" t="s">
        <v>208</v>
      </c>
      <c r="B84" s="64">
        <v>42</v>
      </c>
      <c r="C84" s="13">
        <v>33.006307647497287</v>
      </c>
      <c r="D84" s="13">
        <v>30.691079583599137</v>
      </c>
      <c r="E84" s="13">
        <v>41.658862329731491</v>
      </c>
      <c r="F84" s="13">
        <v>29.018138433475983</v>
      </c>
      <c r="G84" s="13">
        <v>48.586534998399287</v>
      </c>
      <c r="H84" s="13">
        <v>38.93803590684211</v>
      </c>
      <c r="I84" s="13">
        <v>58.994045674406124</v>
      </c>
      <c r="J84" s="13">
        <v>45.768764571918737</v>
      </c>
      <c r="K84" s="13">
        <v>47.863916253858548</v>
      </c>
      <c r="L84" s="13">
        <v>45.286803402039403</v>
      </c>
    </row>
    <row r="85" spans="1:19" x14ac:dyDescent="0.25">
      <c r="A85" s="61" t="s">
        <v>209</v>
      </c>
      <c r="B85" s="64">
        <v>51</v>
      </c>
      <c r="C85" s="13">
        <v>40.4484784954901</v>
      </c>
      <c r="D85" s="13">
        <v>31.92084713221049</v>
      </c>
      <c r="E85" s="13">
        <v>29.961030994730368</v>
      </c>
      <c r="F85" s="13">
        <v>39.96449693430985</v>
      </c>
      <c r="G85" s="13">
        <v>28.349480224874345</v>
      </c>
      <c r="H85" s="13">
        <v>46.641717098138635</v>
      </c>
      <c r="I85" s="13">
        <v>37.625525748232505</v>
      </c>
      <c r="J85" s="13">
        <v>56.309512054851034</v>
      </c>
      <c r="K85" s="13">
        <v>43.960715670572249</v>
      </c>
      <c r="L85" s="13">
        <v>45.937739367715565</v>
      </c>
    </row>
    <row r="86" spans="1:19" x14ac:dyDescent="0.25">
      <c r="A86" s="61" t="s">
        <v>210</v>
      </c>
      <c r="B86" s="64">
        <v>45</v>
      </c>
      <c r="C86" s="13">
        <v>48.685263883022238</v>
      </c>
      <c r="D86" s="13">
        <v>38.857663201073187</v>
      </c>
      <c r="E86" s="13">
        <v>30.867991107197927</v>
      </c>
      <c r="F86" s="13">
        <v>29.080099359153145</v>
      </c>
      <c r="G86" s="13">
        <v>38.42165680583323</v>
      </c>
      <c r="H86" s="13">
        <v>27.582396897123427</v>
      </c>
      <c r="I86" s="13">
        <v>44.776574785474438</v>
      </c>
      <c r="J86" s="13">
        <v>36.288124631078496</v>
      </c>
      <c r="K86" s="13">
        <v>53.644071833129594</v>
      </c>
      <c r="L86" s="13">
        <v>42.26333199624122</v>
      </c>
    </row>
    <row r="87" spans="1:19" x14ac:dyDescent="0.25">
      <c r="A87" s="61" t="s">
        <v>211</v>
      </c>
      <c r="B87" s="64">
        <v>40</v>
      </c>
      <c r="C87" s="13">
        <v>42.727189853140665</v>
      </c>
      <c r="D87" s="13">
        <v>46.155247563443353</v>
      </c>
      <c r="E87" s="13">
        <v>37.204089367166162</v>
      </c>
      <c r="F87" s="13">
        <v>29.57947320251531</v>
      </c>
      <c r="G87" s="13">
        <v>28.10886810585567</v>
      </c>
      <c r="H87" s="13">
        <v>36.666285372658564</v>
      </c>
      <c r="I87" s="13">
        <v>26.694463347727854</v>
      </c>
      <c r="J87" s="13">
        <v>42.793323131668885</v>
      </c>
      <c r="K87" s="13">
        <v>34.757267550423727</v>
      </c>
      <c r="L87" s="13">
        <v>50.974580595114368</v>
      </c>
    </row>
    <row r="88" spans="1:19" x14ac:dyDescent="0.25">
      <c r="A88" s="61" t="s">
        <v>212</v>
      </c>
      <c r="B88" s="64">
        <v>43</v>
      </c>
      <c r="C88" s="13">
        <v>37.828851852248512</v>
      </c>
      <c r="D88" s="13">
        <v>40.207749392929209</v>
      </c>
      <c r="E88" s="13">
        <v>43.585173889657</v>
      </c>
      <c r="F88" s="13">
        <v>35.262004184412909</v>
      </c>
      <c r="G88" s="13">
        <v>28.149458693954234</v>
      </c>
      <c r="H88" s="13">
        <v>26.91060059832812</v>
      </c>
      <c r="I88" s="13">
        <v>34.800856068456831</v>
      </c>
      <c r="J88" s="13">
        <v>25.603850547117123</v>
      </c>
      <c r="K88" s="13">
        <v>40.570731881922761</v>
      </c>
      <c r="L88" s="13">
        <v>33.108425104323871</v>
      </c>
    </row>
    <row r="89" spans="1:19" x14ac:dyDescent="0.25">
      <c r="A89" s="61" t="s">
        <v>213</v>
      </c>
      <c r="B89" s="64">
        <v>35</v>
      </c>
      <c r="C89" s="13">
        <v>40.342694984870349</v>
      </c>
      <c r="D89" s="13">
        <v>35.531750164312548</v>
      </c>
      <c r="E89" s="13">
        <v>37.755035772286163</v>
      </c>
      <c r="F89" s="13">
        <v>40.845767617659696</v>
      </c>
      <c r="G89" s="13">
        <v>33.232086770002951</v>
      </c>
      <c r="H89" s="13">
        <v>26.594356950284919</v>
      </c>
      <c r="I89" s="13">
        <v>25.639326516687532</v>
      </c>
      <c r="J89" s="13">
        <v>32.862359551553773</v>
      </c>
      <c r="K89" s="13">
        <v>24.354886383986884</v>
      </c>
      <c r="L89" s="13">
        <v>38.31410379870244</v>
      </c>
    </row>
    <row r="90" spans="1:19" x14ac:dyDescent="0.25">
      <c r="A90" s="61" t="s">
        <v>214</v>
      </c>
      <c r="B90" s="64">
        <v>33</v>
      </c>
      <c r="C90" s="13">
        <v>32.502722611118095</v>
      </c>
      <c r="D90" s="13">
        <v>37.374271563315069</v>
      </c>
      <c r="E90" s="13">
        <v>33.122189956436202</v>
      </c>
      <c r="F90" s="13">
        <v>35.040807085148906</v>
      </c>
      <c r="G90" s="13">
        <v>37.884670168036273</v>
      </c>
      <c r="H90" s="13">
        <v>30.980529516741118</v>
      </c>
      <c r="I90" s="13">
        <v>24.919610236518078</v>
      </c>
      <c r="J90" s="13">
        <v>24.16648274941566</v>
      </c>
      <c r="K90" s="13">
        <v>30.698380015833497</v>
      </c>
      <c r="L90" s="13">
        <v>22.972444591736696</v>
      </c>
    </row>
    <row r="91" spans="1:19" x14ac:dyDescent="0.25">
      <c r="A91" s="61" t="s">
        <v>215</v>
      </c>
      <c r="B91" s="64">
        <v>145</v>
      </c>
      <c r="C91" s="13">
        <v>153.7133447516436</v>
      </c>
      <c r="D91" s="13">
        <v>160.06240701868543</v>
      </c>
      <c r="E91" s="13">
        <v>171.56747434330646</v>
      </c>
      <c r="F91" s="13">
        <v>178.2414190512246</v>
      </c>
      <c r="G91" s="13">
        <v>184.77459149212717</v>
      </c>
      <c r="H91" s="13">
        <v>193.33989697588282</v>
      </c>
      <c r="I91" s="13">
        <v>196.10363603172507</v>
      </c>
      <c r="J91" s="13">
        <v>192.85327449317771</v>
      </c>
      <c r="K91" s="13">
        <v>189.01895657879859</v>
      </c>
      <c r="L91" s="13">
        <v>191.54640126898005</v>
      </c>
    </row>
    <row r="92" spans="1:19" x14ac:dyDescent="0.25">
      <c r="A92" s="61" t="s">
        <v>3</v>
      </c>
      <c r="B92" s="62">
        <v>5198</v>
      </c>
      <c r="C92" s="62">
        <v>5189.9756926252621</v>
      </c>
      <c r="D92" s="62">
        <v>5184.8756269768437</v>
      </c>
      <c r="E92" s="62">
        <v>5185.3963200322769</v>
      </c>
      <c r="F92" s="62">
        <v>5170.1650004539897</v>
      </c>
      <c r="G92" s="62">
        <v>5212.6254230766117</v>
      </c>
      <c r="H92" s="62">
        <v>5242.3080235900079</v>
      </c>
      <c r="I92" s="62">
        <v>5226.8038097599547</v>
      </c>
      <c r="J92" s="62">
        <v>5206.5192408678586</v>
      </c>
      <c r="K92" s="62">
        <v>5185.1470414717296</v>
      </c>
      <c r="L92" s="62">
        <v>5169.1313110143901</v>
      </c>
    </row>
    <row r="93" spans="1:19" x14ac:dyDescent="0.25">
      <c r="A93" s="63" t="s">
        <v>216</v>
      </c>
      <c r="B93" s="2"/>
    </row>
    <row r="94" spans="1:19" x14ac:dyDescent="0.25">
      <c r="A94" s="63" t="s">
        <v>266</v>
      </c>
      <c r="B94" s="2"/>
    </row>
    <row r="95" spans="1:19" x14ac:dyDescent="0.25">
      <c r="J95" s="13"/>
      <c r="K95" s="13"/>
      <c r="L95" s="13"/>
      <c r="M95" s="13"/>
      <c r="N95" s="13"/>
      <c r="O95" s="13"/>
      <c r="P95" s="13"/>
      <c r="Q95" s="13"/>
      <c r="R95" s="13"/>
      <c r="S95" s="13"/>
    </row>
    <row r="96" spans="1:19" x14ac:dyDescent="0.25">
      <c r="J96" s="13"/>
      <c r="K96" s="13"/>
      <c r="L96" s="13"/>
      <c r="M96" s="13"/>
      <c r="N96" s="13"/>
      <c r="O96" s="13"/>
      <c r="P96" s="13"/>
      <c r="Q96" s="13"/>
      <c r="R96" s="13"/>
      <c r="S96" s="13"/>
    </row>
    <row r="97" spans="10:19" x14ac:dyDescent="0.25">
      <c r="J97" s="13"/>
      <c r="K97" s="13"/>
      <c r="L97" s="13"/>
      <c r="M97" s="13"/>
      <c r="N97" s="13"/>
      <c r="O97" s="13"/>
      <c r="P97" s="13"/>
      <c r="Q97" s="13"/>
      <c r="R97" s="13"/>
      <c r="S97" s="13"/>
    </row>
    <row r="98" spans="10:19" x14ac:dyDescent="0.25">
      <c r="J98" s="13"/>
      <c r="K98" s="13"/>
      <c r="L98" s="13"/>
      <c r="M98" s="13"/>
      <c r="N98" s="13"/>
      <c r="O98" s="13"/>
      <c r="P98" s="13"/>
      <c r="Q98" s="13"/>
      <c r="R98" s="13"/>
      <c r="S98" s="13"/>
    </row>
    <row r="99" spans="10:19" x14ac:dyDescent="0.25">
      <c r="J99" s="13"/>
      <c r="K99" s="13"/>
      <c r="L99" s="13"/>
      <c r="M99" s="13"/>
      <c r="N99" s="13"/>
      <c r="O99" s="13"/>
      <c r="P99" s="13"/>
      <c r="Q99" s="13"/>
      <c r="R99" s="13"/>
      <c r="S99" s="13"/>
    </row>
    <row r="100" spans="10:19" x14ac:dyDescent="0.25">
      <c r="J100" s="13"/>
      <c r="K100" s="13"/>
      <c r="L100" s="13"/>
      <c r="M100" s="13"/>
      <c r="N100" s="13"/>
      <c r="O100" s="13"/>
      <c r="P100" s="13"/>
      <c r="Q100" s="13"/>
      <c r="R100" s="13"/>
      <c r="S100" s="13"/>
    </row>
    <row r="101" spans="10:19" x14ac:dyDescent="0.25">
      <c r="J101" s="13"/>
      <c r="K101" s="13"/>
      <c r="L101" s="13"/>
      <c r="M101" s="13"/>
      <c r="N101" s="13"/>
      <c r="O101" s="13"/>
      <c r="P101" s="13"/>
      <c r="Q101" s="13"/>
      <c r="R101" s="13"/>
      <c r="S101" s="13"/>
    </row>
    <row r="102" spans="10:19" x14ac:dyDescent="0.25">
      <c r="J102" s="13"/>
      <c r="K102" s="13"/>
      <c r="L102" s="13"/>
      <c r="M102" s="13"/>
      <c r="N102" s="13"/>
      <c r="O102" s="13"/>
      <c r="P102" s="13"/>
      <c r="Q102" s="13"/>
      <c r="R102" s="13"/>
      <c r="S102" s="13"/>
    </row>
    <row r="103" spans="10:19" x14ac:dyDescent="0.25">
      <c r="J103" s="13"/>
      <c r="K103" s="13"/>
      <c r="L103" s="13"/>
      <c r="M103" s="13"/>
      <c r="N103" s="13"/>
      <c r="O103" s="13"/>
      <c r="P103" s="13"/>
      <c r="Q103" s="13"/>
      <c r="R103" s="13"/>
      <c r="S103" s="13"/>
    </row>
    <row r="104" spans="10:19" x14ac:dyDescent="0.25">
      <c r="J104" s="13"/>
      <c r="K104" s="13"/>
      <c r="L104" s="13"/>
      <c r="M104" s="13"/>
      <c r="N104" s="13"/>
      <c r="O104" s="13"/>
      <c r="P104" s="13"/>
      <c r="Q104" s="13"/>
      <c r="R104" s="13"/>
      <c r="S104" s="13"/>
    </row>
    <row r="105" spans="10:19" x14ac:dyDescent="0.25">
      <c r="J105" s="13"/>
      <c r="K105" s="13"/>
      <c r="L105" s="13"/>
      <c r="M105" s="13"/>
      <c r="N105" s="13"/>
      <c r="O105" s="13"/>
      <c r="P105" s="13"/>
      <c r="Q105" s="13"/>
      <c r="R105" s="13"/>
      <c r="S105" s="13"/>
    </row>
    <row r="106" spans="10:19" x14ac:dyDescent="0.25">
      <c r="J106" s="13"/>
      <c r="K106" s="13"/>
      <c r="L106" s="13"/>
      <c r="M106" s="13"/>
      <c r="N106" s="13"/>
      <c r="O106" s="13"/>
      <c r="P106" s="13"/>
      <c r="Q106" s="13"/>
      <c r="R106" s="13"/>
      <c r="S106" s="13"/>
    </row>
    <row r="107" spans="10:19" x14ac:dyDescent="0.25">
      <c r="J107" s="13"/>
      <c r="K107" s="13"/>
      <c r="L107" s="13"/>
      <c r="M107" s="13"/>
      <c r="N107" s="13"/>
      <c r="O107" s="13"/>
      <c r="P107" s="13"/>
      <c r="Q107" s="13"/>
      <c r="R107" s="13"/>
      <c r="S107" s="13"/>
    </row>
    <row r="108" spans="10:19" x14ac:dyDescent="0.25">
      <c r="J108" s="13"/>
      <c r="K108" s="13"/>
      <c r="L108" s="13"/>
      <c r="M108" s="13"/>
      <c r="N108" s="13"/>
      <c r="O108" s="13"/>
      <c r="P108" s="13"/>
      <c r="Q108" s="13"/>
      <c r="R108" s="13"/>
      <c r="S108" s="13"/>
    </row>
    <row r="109" spans="10:19" x14ac:dyDescent="0.25">
      <c r="J109" s="13"/>
      <c r="K109" s="13"/>
      <c r="L109" s="13"/>
      <c r="M109" s="13"/>
      <c r="N109" s="13"/>
      <c r="O109" s="13"/>
      <c r="P109" s="13"/>
      <c r="Q109" s="13"/>
      <c r="R109" s="13"/>
      <c r="S109" s="13"/>
    </row>
    <row r="110" spans="10:19" x14ac:dyDescent="0.25">
      <c r="J110" s="13"/>
      <c r="K110" s="13"/>
      <c r="L110" s="13"/>
      <c r="M110" s="13"/>
      <c r="N110" s="13"/>
      <c r="O110" s="13"/>
      <c r="P110" s="13"/>
      <c r="Q110" s="13"/>
      <c r="R110" s="13"/>
      <c r="S110" s="13"/>
    </row>
    <row r="111" spans="10:19" x14ac:dyDescent="0.25">
      <c r="J111" s="13"/>
      <c r="K111" s="13"/>
      <c r="L111" s="13"/>
      <c r="M111" s="13"/>
      <c r="N111" s="13"/>
      <c r="O111" s="13"/>
      <c r="P111" s="13"/>
      <c r="Q111" s="13"/>
      <c r="R111" s="13"/>
      <c r="S111" s="13"/>
    </row>
  </sheetData>
  <hyperlinks>
    <hyperlink ref="L1" location="Områdesregister!A1" display="Tillbaka till områdesregister" xr:uid="{79D93D80-79CA-40B2-A738-15589535F0BF}"/>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ED0B9-5278-49AA-9913-E4C708CCA519}">
  <dimension ref="A1:Q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251</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25</v>
      </c>
      <c r="C6" s="13">
        <v>19.829110583967527</v>
      </c>
      <c r="D6" s="13">
        <v>19.920180493400643</v>
      </c>
      <c r="E6" s="13">
        <v>19.131991543736316</v>
      </c>
      <c r="F6" s="13">
        <v>20.211359812907919</v>
      </c>
      <c r="G6" s="13">
        <v>20.331596952471674</v>
      </c>
      <c r="H6" s="13">
        <v>19.68224187378889</v>
      </c>
      <c r="I6" s="13">
        <v>19.287932156243418</v>
      </c>
      <c r="J6" s="13">
        <v>19.009779223175517</v>
      </c>
      <c r="K6" s="13">
        <v>18.597775720848517</v>
      </c>
      <c r="L6" s="13">
        <v>18.364326561304679</v>
      </c>
    </row>
    <row r="7" spans="1:12" x14ac:dyDescent="0.25">
      <c r="A7" s="61" t="s">
        <v>132</v>
      </c>
      <c r="B7" s="64">
        <v>10</v>
      </c>
      <c r="C7" s="13">
        <v>27.026037815983941</v>
      </c>
      <c r="D7" s="13">
        <v>21.747788460334004</v>
      </c>
      <c r="E7" s="13">
        <v>21.178364995235864</v>
      </c>
      <c r="F7" s="13">
        <v>21.731206376521175</v>
      </c>
      <c r="G7" s="13">
        <v>21.23502128671354</v>
      </c>
      <c r="H7" s="13">
        <v>21.194336515818456</v>
      </c>
      <c r="I7" s="13">
        <v>20.641533861806504</v>
      </c>
      <c r="J7" s="13">
        <v>20.270300012989416</v>
      </c>
      <c r="K7" s="13">
        <v>20.085417425003978</v>
      </c>
      <c r="L7" s="13">
        <v>19.764579135196314</v>
      </c>
    </row>
    <row r="8" spans="1:12" x14ac:dyDescent="0.25">
      <c r="A8" s="61" t="s">
        <v>133</v>
      </c>
      <c r="B8" s="64">
        <v>29</v>
      </c>
      <c r="C8" s="13">
        <v>13.146269803586945</v>
      </c>
      <c r="D8" s="13">
        <v>27.371279400753856</v>
      </c>
      <c r="E8" s="13">
        <v>22.203111593717807</v>
      </c>
      <c r="F8" s="13">
        <v>22.817860720936878</v>
      </c>
      <c r="G8" s="13">
        <v>22.034403370725528</v>
      </c>
      <c r="H8" s="13">
        <v>21.391187414338756</v>
      </c>
      <c r="I8" s="13">
        <v>21.369506505833336</v>
      </c>
      <c r="J8" s="13">
        <v>20.858513386191234</v>
      </c>
      <c r="K8" s="13">
        <v>20.580299685130512</v>
      </c>
      <c r="L8" s="13">
        <v>20.522087044634652</v>
      </c>
    </row>
    <row r="9" spans="1:12" x14ac:dyDescent="0.25">
      <c r="A9" s="61" t="s">
        <v>134</v>
      </c>
      <c r="B9" s="64">
        <v>24</v>
      </c>
      <c r="C9" s="13">
        <v>29.7119324784341</v>
      </c>
      <c r="D9" s="13">
        <v>14.932057565348154</v>
      </c>
      <c r="E9" s="13">
        <v>27.086228975693011</v>
      </c>
      <c r="F9" s="13">
        <v>23.461416268505133</v>
      </c>
      <c r="G9" s="13">
        <v>22.94305035048777</v>
      </c>
      <c r="H9" s="13">
        <v>22.090190458399572</v>
      </c>
      <c r="I9" s="13">
        <v>21.472985954097812</v>
      </c>
      <c r="J9" s="13">
        <v>21.431933241611887</v>
      </c>
      <c r="K9" s="13">
        <v>21.004206897571009</v>
      </c>
      <c r="L9" s="13">
        <v>20.84476558403594</v>
      </c>
    </row>
    <row r="10" spans="1:12" x14ac:dyDescent="0.25">
      <c r="A10" s="61" t="s">
        <v>135</v>
      </c>
      <c r="B10" s="64">
        <v>34</v>
      </c>
      <c r="C10" s="13">
        <v>25.166708770691248</v>
      </c>
      <c r="D10" s="13">
        <v>29.526559499346558</v>
      </c>
      <c r="E10" s="13">
        <v>15.894422921186434</v>
      </c>
      <c r="F10" s="13">
        <v>27.562478057805723</v>
      </c>
      <c r="G10" s="13">
        <v>23.463527110600374</v>
      </c>
      <c r="H10" s="13">
        <v>22.880698510295996</v>
      </c>
      <c r="I10" s="13">
        <v>22.096464838945156</v>
      </c>
      <c r="J10" s="13">
        <v>21.475413290856654</v>
      </c>
      <c r="K10" s="13">
        <v>21.454099301359491</v>
      </c>
      <c r="L10" s="13">
        <v>21.140013643492324</v>
      </c>
    </row>
    <row r="11" spans="1:12" x14ac:dyDescent="0.25">
      <c r="A11" s="61" t="s">
        <v>136</v>
      </c>
      <c r="B11" s="64">
        <v>27</v>
      </c>
      <c r="C11" s="13">
        <v>34.120471126989401</v>
      </c>
      <c r="D11" s="13">
        <v>25.484516614971994</v>
      </c>
      <c r="E11" s="13">
        <v>28.966183137569416</v>
      </c>
      <c r="F11" s="13">
        <v>17.346095137811727</v>
      </c>
      <c r="G11" s="13">
        <v>27.1159795135118</v>
      </c>
      <c r="H11" s="13">
        <v>23.352184234079544</v>
      </c>
      <c r="I11" s="13">
        <v>22.825402380597019</v>
      </c>
      <c r="J11" s="13">
        <v>22.075012426095217</v>
      </c>
      <c r="K11" s="13">
        <v>21.483633251547104</v>
      </c>
      <c r="L11" s="13">
        <v>21.517921317329623</v>
      </c>
    </row>
    <row r="12" spans="1:12" x14ac:dyDescent="0.25">
      <c r="A12" s="61" t="s">
        <v>2</v>
      </c>
      <c r="B12" s="64">
        <v>30</v>
      </c>
      <c r="C12" s="13">
        <v>28.083533919231616</v>
      </c>
      <c r="D12" s="13">
        <v>33.837447944271482</v>
      </c>
      <c r="E12" s="13">
        <v>25.531231662968501</v>
      </c>
      <c r="F12" s="13">
        <v>29.096533676143473</v>
      </c>
      <c r="G12" s="13">
        <v>17.979647236963036</v>
      </c>
      <c r="H12" s="13">
        <v>26.758324408552266</v>
      </c>
      <c r="I12" s="13">
        <v>23.353726302540295</v>
      </c>
      <c r="J12" s="13">
        <v>22.849570084706158</v>
      </c>
      <c r="K12" s="13">
        <v>22.156070137626276</v>
      </c>
      <c r="L12" s="13">
        <v>21.628694737012108</v>
      </c>
    </row>
    <row r="13" spans="1:12" x14ac:dyDescent="0.25">
      <c r="A13" s="61" t="s">
        <v>137</v>
      </c>
      <c r="B13" s="64">
        <v>28</v>
      </c>
      <c r="C13" s="13">
        <v>30.603849350941278</v>
      </c>
      <c r="D13" s="13">
        <v>28.26923774588376</v>
      </c>
      <c r="E13" s="13">
        <v>32.984050613316207</v>
      </c>
      <c r="F13" s="13">
        <v>25.79590927004659</v>
      </c>
      <c r="G13" s="13">
        <v>28.371682060841152</v>
      </c>
      <c r="H13" s="13">
        <v>18.302706009703495</v>
      </c>
      <c r="I13" s="13">
        <v>26.255372962961193</v>
      </c>
      <c r="J13" s="13">
        <v>23.14600576329677</v>
      </c>
      <c r="K13" s="13">
        <v>22.691821397382451</v>
      </c>
      <c r="L13" s="13">
        <v>22.084040362567588</v>
      </c>
    </row>
    <row r="14" spans="1:12" x14ac:dyDescent="0.25">
      <c r="A14" s="61" t="s">
        <v>138</v>
      </c>
      <c r="B14" s="64">
        <v>27</v>
      </c>
      <c r="C14" s="13">
        <v>28.788346894879961</v>
      </c>
      <c r="D14" s="13">
        <v>31.163196815066168</v>
      </c>
      <c r="E14" s="13">
        <v>28.583125534890755</v>
      </c>
      <c r="F14" s="13">
        <v>33.143421499043598</v>
      </c>
      <c r="G14" s="13">
        <v>25.90464450295045</v>
      </c>
      <c r="H14" s="13">
        <v>28.132708288055419</v>
      </c>
      <c r="I14" s="13">
        <v>18.853446218169449</v>
      </c>
      <c r="J14" s="13">
        <v>26.213944067197268</v>
      </c>
      <c r="K14" s="13">
        <v>23.337099194980635</v>
      </c>
      <c r="L14" s="13">
        <v>22.949142560338085</v>
      </c>
    </row>
    <row r="15" spans="1:12" x14ac:dyDescent="0.25">
      <c r="A15" s="61" t="s">
        <v>139</v>
      </c>
      <c r="B15" s="64">
        <v>37</v>
      </c>
      <c r="C15" s="13">
        <v>27.762128527188398</v>
      </c>
      <c r="D15" s="13">
        <v>29.047289340483797</v>
      </c>
      <c r="E15" s="13">
        <v>31.282185740614558</v>
      </c>
      <c r="F15" s="13">
        <v>29.081124195887295</v>
      </c>
      <c r="G15" s="13">
        <v>32.681056793506173</v>
      </c>
      <c r="H15" s="13">
        <v>25.841482214959409</v>
      </c>
      <c r="I15" s="13">
        <v>27.841346049100718</v>
      </c>
      <c r="J15" s="13">
        <v>19.260585261234755</v>
      </c>
      <c r="K15" s="13">
        <v>26.099504612433794</v>
      </c>
      <c r="L15" s="13">
        <v>23.460145509682299</v>
      </c>
    </row>
    <row r="16" spans="1:12" x14ac:dyDescent="0.25">
      <c r="A16" s="61" t="s">
        <v>140</v>
      </c>
      <c r="B16" s="64">
        <v>32</v>
      </c>
      <c r="C16" s="13">
        <v>37.233893252286379</v>
      </c>
      <c r="D16" s="13">
        <v>28.192911082306029</v>
      </c>
      <c r="E16" s="13">
        <v>29.145516013226093</v>
      </c>
      <c r="F16" s="13">
        <v>31.745617311764342</v>
      </c>
      <c r="G16" s="13">
        <v>29.123348481051959</v>
      </c>
      <c r="H16" s="13">
        <v>32.2462643090482</v>
      </c>
      <c r="I16" s="13">
        <v>25.843928636609519</v>
      </c>
      <c r="J16" s="13">
        <v>27.616839725237593</v>
      </c>
      <c r="K16" s="13">
        <v>19.666481073405453</v>
      </c>
      <c r="L16" s="13">
        <v>26.07600537779831</v>
      </c>
    </row>
    <row r="17" spans="1:12" x14ac:dyDescent="0.25">
      <c r="A17" s="61" t="s">
        <v>141</v>
      </c>
      <c r="B17" s="64">
        <v>23</v>
      </c>
      <c r="C17" s="13">
        <v>32.370840002067382</v>
      </c>
      <c r="D17" s="13">
        <v>37.117327045781813</v>
      </c>
      <c r="E17" s="13">
        <v>28.366840939782435</v>
      </c>
      <c r="F17" s="13">
        <v>29.565950223836126</v>
      </c>
      <c r="G17" s="13">
        <v>31.716289777286029</v>
      </c>
      <c r="H17" s="13">
        <v>29.080316925484858</v>
      </c>
      <c r="I17" s="13">
        <v>31.890086037749754</v>
      </c>
      <c r="J17" s="13">
        <v>25.846880376444101</v>
      </c>
      <c r="K17" s="13">
        <v>27.452264401881322</v>
      </c>
      <c r="L17" s="13">
        <v>20.079941243453664</v>
      </c>
    </row>
    <row r="18" spans="1:12" x14ac:dyDescent="0.25">
      <c r="A18" s="61" t="s">
        <v>142</v>
      </c>
      <c r="B18" s="64">
        <v>28</v>
      </c>
      <c r="C18" s="13">
        <v>23.93880676800816</v>
      </c>
      <c r="D18" s="13">
        <v>32.534884263985795</v>
      </c>
      <c r="E18" s="13">
        <v>36.920385666116083</v>
      </c>
      <c r="F18" s="13">
        <v>28.881584803217471</v>
      </c>
      <c r="G18" s="13">
        <v>29.626031077234938</v>
      </c>
      <c r="H18" s="13">
        <v>31.702732648882346</v>
      </c>
      <c r="I18" s="13">
        <v>29.131023073442407</v>
      </c>
      <c r="J18" s="13">
        <v>31.661592855942708</v>
      </c>
      <c r="K18" s="13">
        <v>25.952801030129674</v>
      </c>
      <c r="L18" s="13">
        <v>27.458670166462309</v>
      </c>
    </row>
    <row r="19" spans="1:12" x14ac:dyDescent="0.25">
      <c r="A19" s="61" t="s">
        <v>143</v>
      </c>
      <c r="B19" s="64">
        <v>24</v>
      </c>
      <c r="C19" s="13">
        <v>28.761305629962095</v>
      </c>
      <c r="D19" s="13">
        <v>24.615428576297031</v>
      </c>
      <c r="E19" s="13">
        <v>32.560219941966061</v>
      </c>
      <c r="F19" s="13">
        <v>37.06436898706469</v>
      </c>
      <c r="G19" s="13">
        <v>28.976692967749816</v>
      </c>
      <c r="H19" s="13">
        <v>29.659901593335832</v>
      </c>
      <c r="I19" s="13">
        <v>31.737780149407666</v>
      </c>
      <c r="J19" s="13">
        <v>29.184107718442959</v>
      </c>
      <c r="K19" s="13">
        <v>31.510839472444033</v>
      </c>
      <c r="L19" s="13">
        <v>26.117223730144833</v>
      </c>
    </row>
    <row r="20" spans="1:12" x14ac:dyDescent="0.25">
      <c r="A20" s="61" t="s">
        <v>144</v>
      </c>
      <c r="B20" s="64">
        <v>23</v>
      </c>
      <c r="C20" s="13">
        <v>24.913576429137812</v>
      </c>
      <c r="D20" s="13">
        <v>29.170903842522669</v>
      </c>
      <c r="E20" s="13">
        <v>25.03298063399744</v>
      </c>
      <c r="F20" s="13">
        <v>32.841176159643958</v>
      </c>
      <c r="G20" s="13">
        <v>36.687738365945734</v>
      </c>
      <c r="H20" s="13">
        <v>28.93656316198765</v>
      </c>
      <c r="I20" s="13">
        <v>29.65882748555898</v>
      </c>
      <c r="J20" s="13">
        <v>31.664236552163906</v>
      </c>
      <c r="K20" s="13">
        <v>29.169540666572246</v>
      </c>
      <c r="L20" s="13">
        <v>31.338571707817675</v>
      </c>
    </row>
    <row r="21" spans="1:12" x14ac:dyDescent="0.25">
      <c r="A21" s="61" t="s">
        <v>145</v>
      </c>
      <c r="B21" s="64">
        <v>28</v>
      </c>
      <c r="C21" s="13">
        <v>23.812316547874381</v>
      </c>
      <c r="D21" s="13">
        <v>25.521641411484875</v>
      </c>
      <c r="E21" s="13">
        <v>29.391521405760205</v>
      </c>
      <c r="F21" s="13">
        <v>25.794885313925587</v>
      </c>
      <c r="G21" s="13">
        <v>32.683108630756578</v>
      </c>
      <c r="H21" s="13">
        <v>36.246752448792755</v>
      </c>
      <c r="I21" s="13">
        <v>28.911493968833685</v>
      </c>
      <c r="J21" s="13">
        <v>29.641403527406073</v>
      </c>
      <c r="K21" s="13">
        <v>31.58877145123374</v>
      </c>
      <c r="L21" s="13">
        <v>29.173571170859908</v>
      </c>
    </row>
    <row r="22" spans="1:12" x14ac:dyDescent="0.25">
      <c r="A22" s="61" t="s">
        <v>146</v>
      </c>
      <c r="B22" s="64">
        <v>27</v>
      </c>
      <c r="C22" s="13">
        <v>28.460200351284314</v>
      </c>
      <c r="D22" s="13">
        <v>24.338755869792152</v>
      </c>
      <c r="E22" s="13">
        <v>25.908563983254286</v>
      </c>
      <c r="F22" s="13">
        <v>29.943853482173079</v>
      </c>
      <c r="G22" s="13">
        <v>26.054012577971825</v>
      </c>
      <c r="H22" s="13">
        <v>32.421697712934453</v>
      </c>
      <c r="I22" s="13">
        <v>35.819285851151292</v>
      </c>
      <c r="J22" s="13">
        <v>28.850023331608941</v>
      </c>
      <c r="K22" s="13">
        <v>29.601463589635088</v>
      </c>
      <c r="L22" s="13">
        <v>31.498238118658772</v>
      </c>
    </row>
    <row r="23" spans="1:12" x14ac:dyDescent="0.25">
      <c r="A23" s="61" t="s">
        <v>147</v>
      </c>
      <c r="B23" s="64">
        <v>29</v>
      </c>
      <c r="C23" s="13">
        <v>27.315460212598932</v>
      </c>
      <c r="D23" s="13">
        <v>28.586018931588807</v>
      </c>
      <c r="E23" s="13">
        <v>24.569321635537676</v>
      </c>
      <c r="F23" s="13">
        <v>26.563158782248756</v>
      </c>
      <c r="G23" s="13">
        <v>29.878569786242657</v>
      </c>
      <c r="H23" s="13">
        <v>26.111433831778697</v>
      </c>
      <c r="I23" s="13">
        <v>32.058232772555982</v>
      </c>
      <c r="J23" s="13">
        <v>35.214108820887155</v>
      </c>
      <c r="K23" s="13">
        <v>28.663107362577755</v>
      </c>
      <c r="L23" s="13">
        <v>29.454555223006484</v>
      </c>
    </row>
    <row r="24" spans="1:12" x14ac:dyDescent="0.25">
      <c r="A24" s="61" t="s">
        <v>148</v>
      </c>
      <c r="B24" s="64">
        <v>27</v>
      </c>
      <c r="C24" s="13">
        <v>29.186989856729344</v>
      </c>
      <c r="D24" s="13">
        <v>27.4666387138377</v>
      </c>
      <c r="E24" s="13">
        <v>28.622157394528887</v>
      </c>
      <c r="F24" s="13">
        <v>25.356361963847302</v>
      </c>
      <c r="G24" s="13">
        <v>26.758345609484646</v>
      </c>
      <c r="H24" s="13">
        <v>29.80637178019709</v>
      </c>
      <c r="I24" s="13">
        <v>26.233341167533528</v>
      </c>
      <c r="J24" s="13">
        <v>31.767132331366415</v>
      </c>
      <c r="K24" s="13">
        <v>34.723634459329517</v>
      </c>
      <c r="L24" s="13">
        <v>28.593802354944597</v>
      </c>
    </row>
    <row r="25" spans="1:12" x14ac:dyDescent="0.25">
      <c r="A25" s="61" t="s">
        <v>149</v>
      </c>
      <c r="B25" s="64">
        <v>23</v>
      </c>
      <c r="C25" s="13">
        <v>24.897332154419789</v>
      </c>
      <c r="D25" s="13">
        <v>26.173099678746219</v>
      </c>
      <c r="E25" s="13">
        <v>24.962176021953809</v>
      </c>
      <c r="F25" s="13">
        <v>26.827666455955121</v>
      </c>
      <c r="G25" s="13">
        <v>23.328298715211538</v>
      </c>
      <c r="H25" s="13">
        <v>24.447377892253375</v>
      </c>
      <c r="I25" s="13">
        <v>27.063755512829914</v>
      </c>
      <c r="J25" s="13">
        <v>24.05455474571205</v>
      </c>
      <c r="K25" s="13">
        <v>28.488888506359874</v>
      </c>
      <c r="L25" s="13">
        <v>30.840662909264708</v>
      </c>
    </row>
    <row r="26" spans="1:12" x14ac:dyDescent="0.25">
      <c r="A26" s="61" t="s">
        <v>150</v>
      </c>
      <c r="B26" s="64">
        <v>17</v>
      </c>
      <c r="C26" s="13">
        <v>19.579619851045901</v>
      </c>
      <c r="D26" s="13">
        <v>20.680906339926068</v>
      </c>
      <c r="E26" s="13">
        <v>21.031001054703342</v>
      </c>
      <c r="F26" s="13">
        <v>21.394347042976001</v>
      </c>
      <c r="G26" s="13">
        <v>22.415125316390334</v>
      </c>
      <c r="H26" s="13">
        <v>19.579370660812142</v>
      </c>
      <c r="I26" s="13">
        <v>20.396733479212777</v>
      </c>
      <c r="J26" s="13">
        <v>22.264955377404938</v>
      </c>
      <c r="K26" s="13">
        <v>20.174845207389467</v>
      </c>
      <c r="L26" s="13">
        <v>23.105917023845908</v>
      </c>
    </row>
    <row r="27" spans="1:12" x14ac:dyDescent="0.25">
      <c r="A27" s="61" t="s">
        <v>151</v>
      </c>
      <c r="B27" s="64">
        <v>12</v>
      </c>
      <c r="C27" s="13">
        <v>14.304465746157074</v>
      </c>
      <c r="D27" s="13">
        <v>15.767107100468035</v>
      </c>
      <c r="E27" s="13">
        <v>16.339063534197425</v>
      </c>
      <c r="F27" s="13">
        <v>17.174255917755193</v>
      </c>
      <c r="G27" s="13">
        <v>16.930307453393365</v>
      </c>
      <c r="H27" s="13">
        <v>17.78376115199427</v>
      </c>
      <c r="I27" s="13">
        <v>15.742466411497642</v>
      </c>
      <c r="J27" s="13">
        <v>16.244489849667538</v>
      </c>
      <c r="K27" s="13">
        <v>17.46127150668276</v>
      </c>
      <c r="L27" s="13">
        <v>16.281446298507021</v>
      </c>
    </row>
    <row r="28" spans="1:12" x14ac:dyDescent="0.25">
      <c r="A28" s="61" t="s">
        <v>152</v>
      </c>
      <c r="B28" s="64">
        <v>12</v>
      </c>
      <c r="C28" s="13">
        <v>11.478828612874722</v>
      </c>
      <c r="D28" s="13">
        <v>12.398433754592586</v>
      </c>
      <c r="E28" s="13">
        <v>13.164476314399531</v>
      </c>
      <c r="F28" s="13">
        <v>14.610430720487177</v>
      </c>
      <c r="G28" s="13">
        <v>14.080676422124856</v>
      </c>
      <c r="H28" s="13">
        <v>13.996677746644579</v>
      </c>
      <c r="I28" s="13">
        <v>14.705062416856228</v>
      </c>
      <c r="J28" s="13">
        <v>13.258164988983378</v>
      </c>
      <c r="K28" s="13">
        <v>13.531290414997489</v>
      </c>
      <c r="L28" s="13">
        <v>14.366988483013634</v>
      </c>
    </row>
    <row r="29" spans="1:12" x14ac:dyDescent="0.25">
      <c r="A29" s="61" t="s">
        <v>153</v>
      </c>
      <c r="B29" s="64">
        <v>10</v>
      </c>
      <c r="C29" s="13">
        <v>11.013724506341946</v>
      </c>
      <c r="D29" s="13">
        <v>10.861551723904766</v>
      </c>
      <c r="E29" s="13">
        <v>11.196149207680092</v>
      </c>
      <c r="F29" s="13">
        <v>12.886125578196149</v>
      </c>
      <c r="G29" s="13">
        <v>12.805140000937296</v>
      </c>
      <c r="H29" s="13">
        <v>12.339495002574347</v>
      </c>
      <c r="I29" s="13">
        <v>12.323313596717204</v>
      </c>
      <c r="J29" s="13">
        <v>12.82794689206011</v>
      </c>
      <c r="K29" s="13">
        <v>11.770809063938797</v>
      </c>
      <c r="L29" s="13">
        <v>11.996378896658086</v>
      </c>
    </row>
    <row r="30" spans="1:12" x14ac:dyDescent="0.25">
      <c r="A30" s="61" t="s">
        <v>154</v>
      </c>
      <c r="B30" s="64">
        <v>7</v>
      </c>
      <c r="C30" s="13">
        <v>10.227197441306867</v>
      </c>
      <c r="D30" s="13">
        <v>10.658423721318153</v>
      </c>
      <c r="E30" s="13">
        <v>10.505337598013593</v>
      </c>
      <c r="F30" s="13">
        <v>11.975783614416216</v>
      </c>
      <c r="G30" s="13">
        <v>12.016665058081973</v>
      </c>
      <c r="H30" s="13">
        <v>11.836702849086326</v>
      </c>
      <c r="I30" s="13">
        <v>11.518763130746628</v>
      </c>
      <c r="J30" s="13">
        <v>11.484390050887843</v>
      </c>
      <c r="K30" s="13">
        <v>11.802092648919627</v>
      </c>
      <c r="L30" s="13">
        <v>11.104350397543245</v>
      </c>
    </row>
    <row r="31" spans="1:12" x14ac:dyDescent="0.25">
      <c r="A31" s="61" t="s">
        <v>155</v>
      </c>
      <c r="B31" s="64">
        <v>9</v>
      </c>
      <c r="C31" s="13">
        <v>8.6775739850001266</v>
      </c>
      <c r="D31" s="13">
        <v>10.464237150460647</v>
      </c>
      <c r="E31" s="13">
        <v>10.619850722931847</v>
      </c>
      <c r="F31" s="13">
        <v>11.897742667298177</v>
      </c>
      <c r="G31" s="13">
        <v>11.784357103525613</v>
      </c>
      <c r="H31" s="13">
        <v>11.689551877670606</v>
      </c>
      <c r="I31" s="13">
        <v>11.528122134540542</v>
      </c>
      <c r="J31" s="13">
        <v>11.293814572680002</v>
      </c>
      <c r="K31" s="13">
        <v>11.219232046056202</v>
      </c>
      <c r="L31" s="13">
        <v>11.493978946610373</v>
      </c>
    </row>
    <row r="32" spans="1:12" x14ac:dyDescent="0.25">
      <c r="A32" s="61" t="s">
        <v>156</v>
      </c>
      <c r="B32" s="64">
        <v>6</v>
      </c>
      <c r="C32" s="13">
        <v>10.315126380384092</v>
      </c>
      <c r="D32" s="13">
        <v>9.681496194411876</v>
      </c>
      <c r="E32" s="13">
        <v>10.669680010429616</v>
      </c>
      <c r="F32" s="13">
        <v>12.252219017036577</v>
      </c>
      <c r="G32" s="13">
        <v>11.964049875805255</v>
      </c>
      <c r="H32" s="13">
        <v>11.7973723013298</v>
      </c>
      <c r="I32" s="13">
        <v>11.702571967834956</v>
      </c>
      <c r="J32" s="13">
        <v>11.526895101343859</v>
      </c>
      <c r="K32" s="13">
        <v>11.345161376162046</v>
      </c>
      <c r="L32" s="13">
        <v>11.318376323543442</v>
      </c>
    </row>
    <row r="33" spans="1:12" x14ac:dyDescent="0.25">
      <c r="A33" s="61" t="s">
        <v>157</v>
      </c>
      <c r="B33" s="64">
        <v>12</v>
      </c>
      <c r="C33" s="13">
        <v>8.6146901361560548</v>
      </c>
      <c r="D33" s="13">
        <v>11.262339641221478</v>
      </c>
      <c r="E33" s="13">
        <v>10.485779742014264</v>
      </c>
      <c r="F33" s="13">
        <v>12.621373361218746</v>
      </c>
      <c r="G33" s="13">
        <v>12.629430968731921</v>
      </c>
      <c r="H33" s="13">
        <v>12.307238818759394</v>
      </c>
      <c r="I33" s="13">
        <v>12.189050632930421</v>
      </c>
      <c r="J33" s="13">
        <v>12.061693036328036</v>
      </c>
      <c r="K33" s="13">
        <v>11.878575491110487</v>
      </c>
      <c r="L33" s="13">
        <v>11.798601380770052</v>
      </c>
    </row>
    <row r="34" spans="1:12" x14ac:dyDescent="0.25">
      <c r="A34" s="61" t="s">
        <v>158</v>
      </c>
      <c r="B34" s="64">
        <v>11</v>
      </c>
      <c r="C34" s="13">
        <v>13.115416883952662</v>
      </c>
      <c r="D34" s="13">
        <v>10.395218045096797</v>
      </c>
      <c r="E34" s="13">
        <v>12.007534563554355</v>
      </c>
      <c r="F34" s="13">
        <v>12.79121535570563</v>
      </c>
      <c r="G34" s="13">
        <v>13.190390453463502</v>
      </c>
      <c r="H34" s="13">
        <v>13.135538950765627</v>
      </c>
      <c r="I34" s="13">
        <v>12.865419918767937</v>
      </c>
      <c r="J34" s="13">
        <v>12.742722169253067</v>
      </c>
      <c r="K34" s="13">
        <v>12.603041022135915</v>
      </c>
      <c r="L34" s="13">
        <v>12.479544167076876</v>
      </c>
    </row>
    <row r="35" spans="1:12" x14ac:dyDescent="0.25">
      <c r="A35" s="61" t="s">
        <v>159</v>
      </c>
      <c r="B35" s="64">
        <v>11</v>
      </c>
      <c r="C35" s="13">
        <v>12.597174204802871</v>
      </c>
      <c r="D35" s="13">
        <v>14.073216231567489</v>
      </c>
      <c r="E35" s="13">
        <v>11.773284862169998</v>
      </c>
      <c r="F35" s="13">
        <v>14.365628851660853</v>
      </c>
      <c r="G35" s="13">
        <v>13.700704138345566</v>
      </c>
      <c r="H35" s="13">
        <v>13.931601556280301</v>
      </c>
      <c r="I35" s="13">
        <v>13.906000969024502</v>
      </c>
      <c r="J35" s="13">
        <v>13.630491927124579</v>
      </c>
      <c r="K35" s="13">
        <v>13.52423658065975</v>
      </c>
      <c r="L35" s="13">
        <v>13.436640597417945</v>
      </c>
    </row>
    <row r="36" spans="1:12" x14ac:dyDescent="0.25">
      <c r="A36" s="61" t="s">
        <v>160</v>
      </c>
      <c r="B36" s="64">
        <v>9</v>
      </c>
      <c r="C36" s="13">
        <v>13.665866866934923</v>
      </c>
      <c r="D36" s="13">
        <v>13.83721527309077</v>
      </c>
      <c r="E36" s="13">
        <v>14.84869761249622</v>
      </c>
      <c r="F36" s="13">
        <v>14.521783433126496</v>
      </c>
      <c r="G36" s="13">
        <v>15.263832313266871</v>
      </c>
      <c r="H36" s="13">
        <v>14.593440835645238</v>
      </c>
      <c r="I36" s="13">
        <v>14.798650547733564</v>
      </c>
      <c r="J36" s="13">
        <v>14.738368874480502</v>
      </c>
      <c r="K36" s="13">
        <v>14.4856313313557</v>
      </c>
      <c r="L36" s="13">
        <v>14.447713113141143</v>
      </c>
    </row>
    <row r="37" spans="1:12" x14ac:dyDescent="0.25">
      <c r="A37" s="61" t="s">
        <v>161</v>
      </c>
      <c r="B37" s="64">
        <v>20</v>
      </c>
      <c r="C37" s="13">
        <v>12.340667130974271</v>
      </c>
      <c r="D37" s="13">
        <v>15.706158676778037</v>
      </c>
      <c r="E37" s="13">
        <v>14.972183454633239</v>
      </c>
      <c r="F37" s="13">
        <v>17.330793829109293</v>
      </c>
      <c r="G37" s="13">
        <v>15.863257720531543</v>
      </c>
      <c r="H37" s="13">
        <v>16.30968933074687</v>
      </c>
      <c r="I37" s="13">
        <v>15.72598921220437</v>
      </c>
      <c r="J37" s="13">
        <v>15.861850925375132</v>
      </c>
      <c r="K37" s="13">
        <v>15.808203436836747</v>
      </c>
      <c r="L37" s="13">
        <v>15.626197129914532</v>
      </c>
    </row>
    <row r="38" spans="1:12" x14ac:dyDescent="0.25">
      <c r="A38" s="61" t="s">
        <v>162</v>
      </c>
      <c r="B38" s="64">
        <v>19</v>
      </c>
      <c r="C38" s="13">
        <v>21.804375582795057</v>
      </c>
      <c r="D38" s="13">
        <v>14.651363741292664</v>
      </c>
      <c r="E38" s="13">
        <v>16.998492801608005</v>
      </c>
      <c r="F38" s="13">
        <v>17.328059888275448</v>
      </c>
      <c r="G38" s="13">
        <v>18.17000687252618</v>
      </c>
      <c r="H38" s="13">
        <v>16.918166574602914</v>
      </c>
      <c r="I38" s="13">
        <v>17.245398240053081</v>
      </c>
      <c r="J38" s="13">
        <v>16.673615764744635</v>
      </c>
      <c r="K38" s="13">
        <v>16.798543298437451</v>
      </c>
      <c r="L38" s="13">
        <v>16.789176956762365</v>
      </c>
    </row>
    <row r="39" spans="1:12" x14ac:dyDescent="0.25">
      <c r="A39" s="61" t="s">
        <v>163</v>
      </c>
      <c r="B39" s="64">
        <v>20</v>
      </c>
      <c r="C39" s="13">
        <v>20.934580875494213</v>
      </c>
      <c r="D39" s="13">
        <v>22.997897169195401</v>
      </c>
      <c r="E39" s="13">
        <v>16.31098206147314</v>
      </c>
      <c r="F39" s="13">
        <v>19.478768677112072</v>
      </c>
      <c r="G39" s="13">
        <v>18.274971939314739</v>
      </c>
      <c r="H39" s="13">
        <v>18.974029067802224</v>
      </c>
      <c r="I39" s="13">
        <v>17.99002112358794</v>
      </c>
      <c r="J39" s="13">
        <v>18.182638118741902</v>
      </c>
      <c r="K39" s="13">
        <v>17.666900837046651</v>
      </c>
      <c r="L39" s="13">
        <v>17.824584390546853</v>
      </c>
    </row>
    <row r="40" spans="1:12" x14ac:dyDescent="0.25">
      <c r="A40" s="61" t="s">
        <v>164</v>
      </c>
      <c r="B40" s="64">
        <v>24</v>
      </c>
      <c r="C40" s="13">
        <v>21.947287098080935</v>
      </c>
      <c r="D40" s="13">
        <v>22.245126402098492</v>
      </c>
      <c r="E40" s="13">
        <v>23.715139420137699</v>
      </c>
      <c r="F40" s="13">
        <v>18.978598421079784</v>
      </c>
      <c r="G40" s="13">
        <v>20.481001579182085</v>
      </c>
      <c r="H40" s="13">
        <v>19.103881394081171</v>
      </c>
      <c r="I40" s="13">
        <v>19.797785319513036</v>
      </c>
      <c r="J40" s="13">
        <v>18.966100097731559</v>
      </c>
      <c r="K40" s="13">
        <v>19.106102869176578</v>
      </c>
      <c r="L40" s="13">
        <v>18.671034823935617</v>
      </c>
    </row>
    <row r="41" spans="1:12" x14ac:dyDescent="0.25">
      <c r="A41" s="61" t="s">
        <v>165</v>
      </c>
      <c r="B41" s="64">
        <v>24</v>
      </c>
      <c r="C41" s="13">
        <v>25.537214589327057</v>
      </c>
      <c r="D41" s="13">
        <v>23.044374322136779</v>
      </c>
      <c r="E41" s="13">
        <v>22.933594465206514</v>
      </c>
      <c r="F41" s="13">
        <v>25.349708526665289</v>
      </c>
      <c r="G41" s="13">
        <v>20.076753278067475</v>
      </c>
      <c r="H41" s="13">
        <v>21.169904039488554</v>
      </c>
      <c r="I41" s="13">
        <v>19.8021032952627</v>
      </c>
      <c r="J41" s="13">
        <v>20.434698824508807</v>
      </c>
      <c r="K41" s="13">
        <v>19.76911707957133</v>
      </c>
      <c r="L41" s="13">
        <v>19.89984155391425</v>
      </c>
    </row>
    <row r="42" spans="1:12" x14ac:dyDescent="0.25">
      <c r="A42" s="61" t="s">
        <v>166</v>
      </c>
      <c r="B42" s="64">
        <v>39</v>
      </c>
      <c r="C42" s="13">
        <v>25.596270713148087</v>
      </c>
      <c r="D42" s="13">
        <v>26.424163291282525</v>
      </c>
      <c r="E42" s="13">
        <v>23.704384942978475</v>
      </c>
      <c r="F42" s="13">
        <v>24.619142632652348</v>
      </c>
      <c r="G42" s="13">
        <v>25.799398718052391</v>
      </c>
      <c r="H42" s="13">
        <v>20.975391927150941</v>
      </c>
      <c r="I42" s="13">
        <v>21.848808790032997</v>
      </c>
      <c r="J42" s="13">
        <v>20.459239046374222</v>
      </c>
      <c r="K42" s="13">
        <v>21.089108614417192</v>
      </c>
      <c r="L42" s="13">
        <v>20.57913146700286</v>
      </c>
    </row>
    <row r="43" spans="1:12" x14ac:dyDescent="0.25">
      <c r="A43" s="61" t="s">
        <v>167</v>
      </c>
      <c r="B43" s="64">
        <v>31</v>
      </c>
      <c r="C43" s="13">
        <v>38.620419271251087</v>
      </c>
      <c r="D43" s="13">
        <v>26.363956964026812</v>
      </c>
      <c r="E43" s="13">
        <v>26.76283112704769</v>
      </c>
      <c r="F43" s="13">
        <v>25.116893240531898</v>
      </c>
      <c r="G43" s="13">
        <v>25.053019435668574</v>
      </c>
      <c r="H43" s="13">
        <v>26.021251114953603</v>
      </c>
      <c r="I43" s="13">
        <v>21.675024434798992</v>
      </c>
      <c r="J43" s="13">
        <v>22.317545342370551</v>
      </c>
      <c r="K43" s="13">
        <v>20.972933317441061</v>
      </c>
      <c r="L43" s="13">
        <v>21.621910763472112</v>
      </c>
    </row>
    <row r="44" spans="1:12" x14ac:dyDescent="0.25">
      <c r="A44" s="61" t="s">
        <v>168</v>
      </c>
      <c r="B44" s="64">
        <v>21</v>
      </c>
      <c r="C44" s="13">
        <v>31.921735312536601</v>
      </c>
      <c r="D44" s="13">
        <v>37.962821059410523</v>
      </c>
      <c r="E44" s="13">
        <v>26.720505629196339</v>
      </c>
      <c r="F44" s="13">
        <v>27.843395967711963</v>
      </c>
      <c r="G44" s="13">
        <v>25.499685400895721</v>
      </c>
      <c r="H44" s="13">
        <v>25.38329373595332</v>
      </c>
      <c r="I44" s="13">
        <v>26.251101830631665</v>
      </c>
      <c r="J44" s="13">
        <v>22.263140082985263</v>
      </c>
      <c r="K44" s="13">
        <v>22.767029479390366</v>
      </c>
      <c r="L44" s="13">
        <v>21.491856906346921</v>
      </c>
    </row>
    <row r="45" spans="1:12" x14ac:dyDescent="0.25">
      <c r="A45" s="61" t="s">
        <v>169</v>
      </c>
      <c r="B45" s="64">
        <v>28</v>
      </c>
      <c r="C45" s="13">
        <v>22.450188663755444</v>
      </c>
      <c r="D45" s="13">
        <v>32.468332498812231</v>
      </c>
      <c r="E45" s="13">
        <v>37.400774429029795</v>
      </c>
      <c r="F45" s="13">
        <v>27.883528358738051</v>
      </c>
      <c r="G45" s="13">
        <v>28.176428666348354</v>
      </c>
      <c r="H45" s="13">
        <v>25.903592442957454</v>
      </c>
      <c r="I45" s="13">
        <v>25.822491421032023</v>
      </c>
      <c r="J45" s="13">
        <v>26.578320801131881</v>
      </c>
      <c r="K45" s="13">
        <v>22.905750334158753</v>
      </c>
      <c r="L45" s="13">
        <v>23.330689627528546</v>
      </c>
    </row>
    <row r="46" spans="1:12" x14ac:dyDescent="0.25">
      <c r="A46" s="61" t="s">
        <v>170</v>
      </c>
      <c r="B46" s="64">
        <v>32</v>
      </c>
      <c r="C46" s="13">
        <v>28.679580607121324</v>
      </c>
      <c r="D46" s="13">
        <v>23.182737613826376</v>
      </c>
      <c r="E46" s="13">
        <v>32.49583680454851</v>
      </c>
      <c r="F46" s="13">
        <v>37.34557706669559</v>
      </c>
      <c r="G46" s="13">
        <v>28.052132625797825</v>
      </c>
      <c r="H46" s="13">
        <v>28.263104227968658</v>
      </c>
      <c r="I46" s="13">
        <v>26.149537834487781</v>
      </c>
      <c r="J46" s="13">
        <v>26.052025502618974</v>
      </c>
      <c r="K46" s="13">
        <v>26.746374768044998</v>
      </c>
      <c r="L46" s="13">
        <v>23.366440641202491</v>
      </c>
    </row>
    <row r="47" spans="1:12" x14ac:dyDescent="0.25">
      <c r="A47" s="61" t="s">
        <v>171</v>
      </c>
      <c r="B47" s="64">
        <v>30</v>
      </c>
      <c r="C47" s="13">
        <v>32.535912293545152</v>
      </c>
      <c r="D47" s="13">
        <v>28.990140237137172</v>
      </c>
      <c r="E47" s="13">
        <v>23.64284326238073</v>
      </c>
      <c r="F47" s="13">
        <v>33.14006286425235</v>
      </c>
      <c r="G47" s="13">
        <v>36.769248342127327</v>
      </c>
      <c r="H47" s="13">
        <v>28.206811228489961</v>
      </c>
      <c r="I47" s="13">
        <v>28.417549838241804</v>
      </c>
      <c r="J47" s="13">
        <v>26.404536259341771</v>
      </c>
      <c r="K47" s="13">
        <v>26.332970899668826</v>
      </c>
      <c r="L47" s="13">
        <v>26.984782654774552</v>
      </c>
    </row>
    <row r="48" spans="1:12" x14ac:dyDescent="0.25">
      <c r="A48" s="61" t="s">
        <v>172</v>
      </c>
      <c r="B48" s="64">
        <v>26</v>
      </c>
      <c r="C48" s="13">
        <v>30.215976030697874</v>
      </c>
      <c r="D48" s="13">
        <v>32.717501507616774</v>
      </c>
      <c r="E48" s="13">
        <v>29.091302077275497</v>
      </c>
      <c r="F48" s="13">
        <v>24.570405071559666</v>
      </c>
      <c r="G48" s="13">
        <v>33.095691700562753</v>
      </c>
      <c r="H48" s="13">
        <v>36.169640760716177</v>
      </c>
      <c r="I48" s="13">
        <v>28.351114190205244</v>
      </c>
      <c r="J48" s="13">
        <v>28.526509526666661</v>
      </c>
      <c r="K48" s="13">
        <v>26.632774868212788</v>
      </c>
      <c r="L48" s="13">
        <v>26.59191362980761</v>
      </c>
    </row>
    <row r="49" spans="1:12" x14ac:dyDescent="0.25">
      <c r="A49" s="61" t="s">
        <v>173</v>
      </c>
      <c r="B49" s="64">
        <v>30</v>
      </c>
      <c r="C49" s="13">
        <v>26.435796011477954</v>
      </c>
      <c r="D49" s="13">
        <v>30.239510071366929</v>
      </c>
      <c r="E49" s="13">
        <v>32.754636406301202</v>
      </c>
      <c r="F49" s="13">
        <v>29.743758563109953</v>
      </c>
      <c r="G49" s="13">
        <v>24.89691726532714</v>
      </c>
      <c r="H49" s="13">
        <v>33.027699418889718</v>
      </c>
      <c r="I49" s="13">
        <v>35.753533984561251</v>
      </c>
      <c r="J49" s="13">
        <v>28.503325421579955</v>
      </c>
      <c r="K49" s="13">
        <v>28.677256544534337</v>
      </c>
      <c r="L49" s="13">
        <v>26.905685120090308</v>
      </c>
    </row>
    <row r="50" spans="1:12" x14ac:dyDescent="0.25">
      <c r="A50" s="61" t="s">
        <v>174</v>
      </c>
      <c r="B50" s="64">
        <v>36</v>
      </c>
      <c r="C50" s="13">
        <v>29.907568927566579</v>
      </c>
      <c r="D50" s="13">
        <v>26.469474712550518</v>
      </c>
      <c r="E50" s="13">
        <v>29.955081555084018</v>
      </c>
      <c r="F50" s="13">
        <v>33.093155956020382</v>
      </c>
      <c r="G50" s="13">
        <v>29.646289792796576</v>
      </c>
      <c r="H50" s="13">
        <v>24.997097647520828</v>
      </c>
      <c r="I50" s="13">
        <v>32.829134019627375</v>
      </c>
      <c r="J50" s="13">
        <v>35.184857905180536</v>
      </c>
      <c r="K50" s="13">
        <v>28.510036537212606</v>
      </c>
      <c r="L50" s="13">
        <v>28.689883735142107</v>
      </c>
    </row>
    <row r="51" spans="1:12" x14ac:dyDescent="0.25">
      <c r="A51" s="61" t="s">
        <v>175</v>
      </c>
      <c r="B51" s="64">
        <v>28</v>
      </c>
      <c r="C51" s="13">
        <v>35.763151784809693</v>
      </c>
      <c r="D51" s="13">
        <v>29.751852093114284</v>
      </c>
      <c r="E51" s="13">
        <v>26.451815807719196</v>
      </c>
      <c r="F51" s="13">
        <v>30.297148256629956</v>
      </c>
      <c r="G51" s="13">
        <v>32.961103331754224</v>
      </c>
      <c r="H51" s="13">
        <v>29.572385646732563</v>
      </c>
      <c r="I51" s="13">
        <v>25.183218825525895</v>
      </c>
      <c r="J51" s="13">
        <v>32.707435310229606</v>
      </c>
      <c r="K51" s="13">
        <v>34.792615752682785</v>
      </c>
      <c r="L51" s="13">
        <v>28.615474819404771</v>
      </c>
    </row>
    <row r="52" spans="1:12" x14ac:dyDescent="0.25">
      <c r="A52" s="61" t="s">
        <v>176</v>
      </c>
      <c r="B52" s="64">
        <v>28</v>
      </c>
      <c r="C52" s="13">
        <v>28.398902608603706</v>
      </c>
      <c r="D52" s="13">
        <v>35.538169650828095</v>
      </c>
      <c r="E52" s="13">
        <v>29.63699340197277</v>
      </c>
      <c r="F52" s="13">
        <v>27.094471607548094</v>
      </c>
      <c r="G52" s="13">
        <v>30.253584578823418</v>
      </c>
      <c r="H52" s="13">
        <v>32.905753638490687</v>
      </c>
      <c r="I52" s="13">
        <v>29.668390225469619</v>
      </c>
      <c r="J52" s="13">
        <v>25.435679022354172</v>
      </c>
      <c r="K52" s="13">
        <v>32.72525352135132</v>
      </c>
      <c r="L52" s="13">
        <v>34.607249094098066</v>
      </c>
    </row>
    <row r="53" spans="1:12" x14ac:dyDescent="0.25">
      <c r="A53" s="61" t="s">
        <v>177</v>
      </c>
      <c r="B53" s="64">
        <v>19</v>
      </c>
      <c r="C53" s="13">
        <v>28.18727134540282</v>
      </c>
      <c r="D53" s="13">
        <v>28.394524595765976</v>
      </c>
      <c r="E53" s="13">
        <v>34.990057749706168</v>
      </c>
      <c r="F53" s="13">
        <v>29.871318213396727</v>
      </c>
      <c r="G53" s="13">
        <v>26.994741141860889</v>
      </c>
      <c r="H53" s="13">
        <v>29.963804486429453</v>
      </c>
      <c r="I53" s="13">
        <v>32.679846776290695</v>
      </c>
      <c r="J53" s="13">
        <v>29.533880832896834</v>
      </c>
      <c r="K53" s="13">
        <v>25.514183403909914</v>
      </c>
      <c r="L53" s="13">
        <v>32.547918069104973</v>
      </c>
    </row>
    <row r="54" spans="1:12" x14ac:dyDescent="0.25">
      <c r="A54" s="61" t="s">
        <v>178</v>
      </c>
      <c r="B54" s="64">
        <v>29</v>
      </c>
      <c r="C54" s="13">
        <v>19.827265234274567</v>
      </c>
      <c r="D54" s="13">
        <v>28.305989916789414</v>
      </c>
      <c r="E54" s="13">
        <v>28.405341308408733</v>
      </c>
      <c r="F54" s="13">
        <v>35.182065496188983</v>
      </c>
      <c r="G54" s="13">
        <v>29.708613858879879</v>
      </c>
      <c r="H54" s="13">
        <v>26.970437508424009</v>
      </c>
      <c r="I54" s="13">
        <v>29.884294495899482</v>
      </c>
      <c r="J54" s="13">
        <v>32.559368585757909</v>
      </c>
      <c r="K54" s="13">
        <v>29.540573450351534</v>
      </c>
      <c r="L54" s="13">
        <v>25.707449031915839</v>
      </c>
    </row>
    <row r="55" spans="1:12" x14ac:dyDescent="0.25">
      <c r="A55" s="61" t="s">
        <v>179</v>
      </c>
      <c r="B55" s="64">
        <v>15</v>
      </c>
      <c r="C55" s="13">
        <v>29.246871256827426</v>
      </c>
      <c r="D55" s="13">
        <v>20.391075198768569</v>
      </c>
      <c r="E55" s="13">
        <v>28.265769677051026</v>
      </c>
      <c r="F55" s="13">
        <v>28.933064857760236</v>
      </c>
      <c r="G55" s="13">
        <v>34.80687827053292</v>
      </c>
      <c r="H55" s="13">
        <v>29.465407639977148</v>
      </c>
      <c r="I55" s="13">
        <v>26.970363302577262</v>
      </c>
      <c r="J55" s="13">
        <v>29.752463377624689</v>
      </c>
      <c r="K55" s="13">
        <v>32.402415051596329</v>
      </c>
      <c r="L55" s="13">
        <v>29.516966525649707</v>
      </c>
    </row>
    <row r="56" spans="1:12" x14ac:dyDescent="0.25">
      <c r="A56" s="61" t="s">
        <v>180</v>
      </c>
      <c r="B56" s="64">
        <v>24</v>
      </c>
      <c r="C56" s="13">
        <v>15.995293896826063</v>
      </c>
      <c r="D56" s="13">
        <v>29.346967052930815</v>
      </c>
      <c r="E56" s="13">
        <v>20.823338569469939</v>
      </c>
      <c r="F56" s="13">
        <v>28.845581827425452</v>
      </c>
      <c r="G56" s="13">
        <v>28.943360882661658</v>
      </c>
      <c r="H56" s="13">
        <v>34.442709579263237</v>
      </c>
      <c r="I56" s="13">
        <v>29.37010005580127</v>
      </c>
      <c r="J56" s="13">
        <v>26.997773835779508</v>
      </c>
      <c r="K56" s="13">
        <v>29.701890002456082</v>
      </c>
      <c r="L56" s="13">
        <v>32.347364709130453</v>
      </c>
    </row>
    <row r="57" spans="1:12" x14ac:dyDescent="0.25">
      <c r="A57" s="61" t="s">
        <v>181</v>
      </c>
      <c r="B57" s="64">
        <v>24</v>
      </c>
      <c r="C57" s="13">
        <v>24.541691276454369</v>
      </c>
      <c r="D57" s="13">
        <v>16.727604485340187</v>
      </c>
      <c r="E57" s="13">
        <v>29.322212814866734</v>
      </c>
      <c r="F57" s="13">
        <v>21.773003005789494</v>
      </c>
      <c r="G57" s="13">
        <v>28.833001029807587</v>
      </c>
      <c r="H57" s="13">
        <v>28.876333006666581</v>
      </c>
      <c r="I57" s="13">
        <v>34.155720667072337</v>
      </c>
      <c r="J57" s="13">
        <v>29.23678281693104</v>
      </c>
      <c r="K57" s="13">
        <v>27.025527211156387</v>
      </c>
      <c r="L57" s="13">
        <v>29.661520031392875</v>
      </c>
    </row>
    <row r="58" spans="1:12" x14ac:dyDescent="0.25">
      <c r="A58" s="61" t="s">
        <v>182</v>
      </c>
      <c r="B58" s="64">
        <v>38</v>
      </c>
      <c r="C58" s="13">
        <v>24.420001772296086</v>
      </c>
      <c r="D58" s="13">
        <v>24.916355388628766</v>
      </c>
      <c r="E58" s="13">
        <v>17.318664718093583</v>
      </c>
      <c r="F58" s="13">
        <v>29.837256526358271</v>
      </c>
      <c r="G58" s="13">
        <v>22.149158654988252</v>
      </c>
      <c r="H58" s="13">
        <v>28.779529918711678</v>
      </c>
      <c r="I58" s="13">
        <v>28.895181195827952</v>
      </c>
      <c r="J58" s="13">
        <v>33.889723100577179</v>
      </c>
      <c r="K58" s="13">
        <v>29.152240880390366</v>
      </c>
      <c r="L58" s="13">
        <v>27.090889993018582</v>
      </c>
    </row>
    <row r="59" spans="1:12" x14ac:dyDescent="0.25">
      <c r="A59" s="61" t="s">
        <v>183</v>
      </c>
      <c r="B59" s="64">
        <v>22</v>
      </c>
      <c r="C59" s="13">
        <v>37.697675106423603</v>
      </c>
      <c r="D59" s="13">
        <v>24.572442789996916</v>
      </c>
      <c r="E59" s="13">
        <v>25.034198102641504</v>
      </c>
      <c r="F59" s="13">
        <v>18.288755616866599</v>
      </c>
      <c r="G59" s="13">
        <v>29.636137315295709</v>
      </c>
      <c r="H59" s="13">
        <v>22.326044094482274</v>
      </c>
      <c r="I59" s="13">
        <v>28.63306764012852</v>
      </c>
      <c r="J59" s="13">
        <v>28.727111086666802</v>
      </c>
      <c r="K59" s="13">
        <v>33.46479520184149</v>
      </c>
      <c r="L59" s="13">
        <v>28.952057823520022</v>
      </c>
    </row>
    <row r="60" spans="1:12" x14ac:dyDescent="0.25">
      <c r="A60" s="61" t="s">
        <v>184</v>
      </c>
      <c r="B60" s="64">
        <v>24</v>
      </c>
      <c r="C60" s="13">
        <v>22.562508430335292</v>
      </c>
      <c r="D60" s="13">
        <v>37.47150132086422</v>
      </c>
      <c r="E60" s="13">
        <v>24.750439931223688</v>
      </c>
      <c r="F60" s="13">
        <v>25.750497422458785</v>
      </c>
      <c r="G60" s="13">
        <v>18.793490525036038</v>
      </c>
      <c r="H60" s="13">
        <v>29.560172363665554</v>
      </c>
      <c r="I60" s="13">
        <v>22.644170296392062</v>
      </c>
      <c r="J60" s="13">
        <v>28.606552554837517</v>
      </c>
      <c r="K60" s="13">
        <v>28.726452433542292</v>
      </c>
      <c r="L60" s="13">
        <v>33.275720469887368</v>
      </c>
    </row>
    <row r="61" spans="1:12" x14ac:dyDescent="0.25">
      <c r="A61" s="61" t="s">
        <v>185</v>
      </c>
      <c r="B61" s="64">
        <v>26</v>
      </c>
      <c r="C61" s="13">
        <v>24.261357675459301</v>
      </c>
      <c r="D61" s="13">
        <v>22.8481544408295</v>
      </c>
      <c r="E61" s="13">
        <v>37.007717329712762</v>
      </c>
      <c r="F61" s="13">
        <v>25.276786307809456</v>
      </c>
      <c r="G61" s="13">
        <v>25.812008961440224</v>
      </c>
      <c r="H61" s="13">
        <v>19.117052154857962</v>
      </c>
      <c r="I61" s="13">
        <v>29.367450900320879</v>
      </c>
      <c r="J61" s="13">
        <v>22.788983324739217</v>
      </c>
      <c r="K61" s="13">
        <v>28.441216232427127</v>
      </c>
      <c r="L61" s="13">
        <v>28.594760817278505</v>
      </c>
    </row>
    <row r="62" spans="1:12" x14ac:dyDescent="0.25">
      <c r="A62" s="61" t="s">
        <v>186</v>
      </c>
      <c r="B62" s="64">
        <v>18</v>
      </c>
      <c r="C62" s="13">
        <v>26.121992131000816</v>
      </c>
      <c r="D62" s="13">
        <v>24.481028330820337</v>
      </c>
      <c r="E62" s="13">
        <v>23.107536003890853</v>
      </c>
      <c r="F62" s="13">
        <v>37.099249197899226</v>
      </c>
      <c r="G62" s="13">
        <v>25.393797952297231</v>
      </c>
      <c r="H62" s="13">
        <v>25.892062662970996</v>
      </c>
      <c r="I62" s="13">
        <v>19.501575451115595</v>
      </c>
      <c r="J62" s="13">
        <v>29.257685376076676</v>
      </c>
      <c r="K62" s="13">
        <v>22.997307335047235</v>
      </c>
      <c r="L62" s="13">
        <v>28.393827183523054</v>
      </c>
    </row>
    <row r="63" spans="1:12" x14ac:dyDescent="0.25">
      <c r="A63" s="61" t="s">
        <v>187</v>
      </c>
      <c r="B63" s="64">
        <v>27</v>
      </c>
      <c r="C63" s="13">
        <v>18.523845629068227</v>
      </c>
      <c r="D63" s="13">
        <v>26.072518675576042</v>
      </c>
      <c r="E63" s="13">
        <v>24.568895129724304</v>
      </c>
      <c r="F63" s="13">
        <v>23.72242782404107</v>
      </c>
      <c r="G63" s="13">
        <v>36.639383065969575</v>
      </c>
      <c r="H63" s="13">
        <v>25.370241341216058</v>
      </c>
      <c r="I63" s="13">
        <v>25.917760453866382</v>
      </c>
      <c r="J63" s="13">
        <v>19.761574099366083</v>
      </c>
      <c r="K63" s="13">
        <v>29.052047122376244</v>
      </c>
      <c r="L63" s="13">
        <v>23.12103487127699</v>
      </c>
    </row>
    <row r="64" spans="1:12" x14ac:dyDescent="0.25">
      <c r="A64" s="61" t="s">
        <v>188</v>
      </c>
      <c r="B64" s="64">
        <v>25</v>
      </c>
      <c r="C64" s="13">
        <v>27.021720757391016</v>
      </c>
      <c r="D64" s="13">
        <v>18.859261286589138</v>
      </c>
      <c r="E64" s="13">
        <v>25.906164891157882</v>
      </c>
      <c r="F64" s="13">
        <v>25.042737568695095</v>
      </c>
      <c r="G64" s="13">
        <v>23.777275421751263</v>
      </c>
      <c r="H64" s="13">
        <v>36.030289849309057</v>
      </c>
      <c r="I64" s="13">
        <v>25.301394340555909</v>
      </c>
      <c r="J64" s="13">
        <v>25.82285764920567</v>
      </c>
      <c r="K64" s="13">
        <v>19.932014415340017</v>
      </c>
      <c r="L64" s="13">
        <v>28.786707705699225</v>
      </c>
    </row>
    <row r="65" spans="1:12" x14ac:dyDescent="0.25">
      <c r="A65" s="61" t="s">
        <v>189</v>
      </c>
      <c r="B65" s="64">
        <v>23</v>
      </c>
      <c r="C65" s="13">
        <v>25.42327709210182</v>
      </c>
      <c r="D65" s="13">
        <v>27.040818867645836</v>
      </c>
      <c r="E65" s="13">
        <v>19.153959768743775</v>
      </c>
      <c r="F65" s="13">
        <v>26.291279705825751</v>
      </c>
      <c r="G65" s="13">
        <v>25.115911043747136</v>
      </c>
      <c r="H65" s="13">
        <v>23.837822320403536</v>
      </c>
      <c r="I65" s="13">
        <v>35.629381175318002</v>
      </c>
      <c r="J65" s="13">
        <v>25.274129900164858</v>
      </c>
      <c r="K65" s="13">
        <v>25.80799199803289</v>
      </c>
      <c r="L65" s="13">
        <v>20.155301586423199</v>
      </c>
    </row>
    <row r="66" spans="1:12" x14ac:dyDescent="0.25">
      <c r="A66" s="61" t="s">
        <v>190</v>
      </c>
      <c r="B66" s="64">
        <v>22</v>
      </c>
      <c r="C66" s="13">
        <v>23.223181339630546</v>
      </c>
      <c r="D66" s="13">
        <v>25.542212494956019</v>
      </c>
      <c r="E66" s="13">
        <v>26.829376949587243</v>
      </c>
      <c r="F66" s="13">
        <v>19.765400092422624</v>
      </c>
      <c r="G66" s="13">
        <v>26.050690343796624</v>
      </c>
      <c r="H66" s="13">
        <v>24.984521929929304</v>
      </c>
      <c r="I66" s="13">
        <v>23.772342578325304</v>
      </c>
      <c r="J66" s="13">
        <v>34.986557086631841</v>
      </c>
      <c r="K66" s="13">
        <v>25.084096690956095</v>
      </c>
      <c r="L66" s="13">
        <v>25.634804864820982</v>
      </c>
    </row>
    <row r="67" spans="1:12" x14ac:dyDescent="0.25">
      <c r="A67" s="61" t="s">
        <v>191</v>
      </c>
      <c r="B67" s="64">
        <v>24</v>
      </c>
      <c r="C67" s="13">
        <v>22.23553831877555</v>
      </c>
      <c r="D67" s="13">
        <v>23.296546928092312</v>
      </c>
      <c r="E67" s="13">
        <v>25.553038748837228</v>
      </c>
      <c r="F67" s="13">
        <v>27.050400864212524</v>
      </c>
      <c r="G67" s="13">
        <v>19.866664988286391</v>
      </c>
      <c r="H67" s="13">
        <v>25.761682700269198</v>
      </c>
      <c r="I67" s="13">
        <v>24.872946503472058</v>
      </c>
      <c r="J67" s="13">
        <v>23.646112051668144</v>
      </c>
      <c r="K67" s="13">
        <v>34.362605948110392</v>
      </c>
      <c r="L67" s="13">
        <v>24.907435745349698</v>
      </c>
    </row>
    <row r="68" spans="1:12" x14ac:dyDescent="0.25">
      <c r="A68" s="61" t="s">
        <v>192</v>
      </c>
      <c r="B68" s="64">
        <v>24</v>
      </c>
      <c r="C68" s="13">
        <v>24.105326759537874</v>
      </c>
      <c r="D68" s="13">
        <v>22.362368963295431</v>
      </c>
      <c r="E68" s="13">
        <v>23.322751420936882</v>
      </c>
      <c r="F68" s="13">
        <v>26.003445173403357</v>
      </c>
      <c r="G68" s="13">
        <v>26.864878625147419</v>
      </c>
      <c r="H68" s="13">
        <v>19.926517544320401</v>
      </c>
      <c r="I68" s="13">
        <v>25.575152177902705</v>
      </c>
      <c r="J68" s="13">
        <v>24.748039215317586</v>
      </c>
      <c r="K68" s="13">
        <v>23.544139309350818</v>
      </c>
      <c r="L68" s="13">
        <v>33.847579589538256</v>
      </c>
    </row>
    <row r="69" spans="1:12" x14ac:dyDescent="0.25">
      <c r="A69" s="61" t="s">
        <v>193</v>
      </c>
      <c r="B69" s="64">
        <v>26</v>
      </c>
      <c r="C69" s="13">
        <v>23.984509431690974</v>
      </c>
      <c r="D69" s="13">
        <v>24.046432232348099</v>
      </c>
      <c r="E69" s="13">
        <v>22.349563317552466</v>
      </c>
      <c r="F69" s="13">
        <v>23.678058822043276</v>
      </c>
      <c r="G69" s="13">
        <v>25.922860022605121</v>
      </c>
      <c r="H69" s="13">
        <v>26.542706498071986</v>
      </c>
      <c r="I69" s="13">
        <v>19.943330373725679</v>
      </c>
      <c r="J69" s="13">
        <v>25.286812074340872</v>
      </c>
      <c r="K69" s="13">
        <v>24.543507896020081</v>
      </c>
      <c r="L69" s="13">
        <v>23.381745517978629</v>
      </c>
    </row>
    <row r="70" spans="1:12" x14ac:dyDescent="0.25">
      <c r="A70" s="61" t="s">
        <v>194</v>
      </c>
      <c r="B70" s="64">
        <v>25</v>
      </c>
      <c r="C70" s="13">
        <v>25.736530234263803</v>
      </c>
      <c r="D70" s="13">
        <v>23.770005857345168</v>
      </c>
      <c r="E70" s="13">
        <v>23.821311572569218</v>
      </c>
      <c r="F70" s="13">
        <v>22.62216763030256</v>
      </c>
      <c r="G70" s="13">
        <v>23.478852130601702</v>
      </c>
      <c r="H70" s="13">
        <v>25.648132213163301</v>
      </c>
      <c r="I70" s="13">
        <v>26.162641925998379</v>
      </c>
      <c r="J70" s="13">
        <v>19.814868277360919</v>
      </c>
      <c r="K70" s="13">
        <v>24.866841882916937</v>
      </c>
      <c r="L70" s="13">
        <v>24.243603080877605</v>
      </c>
    </row>
    <row r="71" spans="1:12" x14ac:dyDescent="0.25">
      <c r="A71" s="61" t="s">
        <v>195</v>
      </c>
      <c r="B71" s="64">
        <v>25</v>
      </c>
      <c r="C71" s="13">
        <v>24.701401265662582</v>
      </c>
      <c r="D71" s="13">
        <v>25.516800709634438</v>
      </c>
      <c r="E71" s="13">
        <v>23.597230640623287</v>
      </c>
      <c r="F71" s="13">
        <v>24.062153046140914</v>
      </c>
      <c r="G71" s="13">
        <v>22.526127453436256</v>
      </c>
      <c r="H71" s="13">
        <v>23.289259237269533</v>
      </c>
      <c r="I71" s="13">
        <v>25.483821805430992</v>
      </c>
      <c r="J71" s="13">
        <v>25.819275687433215</v>
      </c>
      <c r="K71" s="13">
        <v>19.720335367765703</v>
      </c>
      <c r="L71" s="13">
        <v>24.569466478461276</v>
      </c>
    </row>
    <row r="72" spans="1:12" x14ac:dyDescent="0.25">
      <c r="A72" s="61" t="s">
        <v>196</v>
      </c>
      <c r="B72" s="64">
        <v>16</v>
      </c>
      <c r="C72" s="13">
        <v>24.675699586678704</v>
      </c>
      <c r="D72" s="13">
        <v>24.287748026193242</v>
      </c>
      <c r="E72" s="13">
        <v>25.173599128270766</v>
      </c>
      <c r="F72" s="13">
        <v>23.732291446481007</v>
      </c>
      <c r="G72" s="13">
        <v>23.811640626359235</v>
      </c>
      <c r="H72" s="13">
        <v>22.292864518246631</v>
      </c>
      <c r="I72" s="13">
        <v>23.066061372004008</v>
      </c>
      <c r="J72" s="13">
        <v>25.184532080136417</v>
      </c>
      <c r="K72" s="13">
        <v>25.393431390031061</v>
      </c>
      <c r="L72" s="13">
        <v>19.575467886921388</v>
      </c>
    </row>
    <row r="73" spans="1:12" x14ac:dyDescent="0.25">
      <c r="A73" s="61" t="s">
        <v>197</v>
      </c>
      <c r="B73" s="64">
        <v>20</v>
      </c>
      <c r="C73" s="13">
        <v>15.987286444179945</v>
      </c>
      <c r="D73" s="13">
        <v>24.243778286475688</v>
      </c>
      <c r="E73" s="13">
        <v>23.803252527548288</v>
      </c>
      <c r="F73" s="13">
        <v>25.147497525791156</v>
      </c>
      <c r="G73" s="13">
        <v>23.395395028525456</v>
      </c>
      <c r="H73" s="13">
        <v>23.426145813371534</v>
      </c>
      <c r="I73" s="13">
        <v>22.027247453769135</v>
      </c>
      <c r="J73" s="13">
        <v>22.727117043012033</v>
      </c>
      <c r="K73" s="13">
        <v>24.787419737924321</v>
      </c>
      <c r="L73" s="13">
        <v>24.928856916521756</v>
      </c>
    </row>
    <row r="74" spans="1:12" x14ac:dyDescent="0.25">
      <c r="A74" s="61" t="s">
        <v>198</v>
      </c>
      <c r="B74" s="64">
        <v>13</v>
      </c>
      <c r="C74" s="13">
        <v>19.639623676859969</v>
      </c>
      <c r="D74" s="13">
        <v>15.886003008531377</v>
      </c>
      <c r="E74" s="13">
        <v>23.74875637772838</v>
      </c>
      <c r="F74" s="13">
        <v>23.688041279312316</v>
      </c>
      <c r="G74" s="13">
        <v>24.689413520603249</v>
      </c>
      <c r="H74" s="13">
        <v>22.964786349362154</v>
      </c>
      <c r="I74" s="13">
        <v>23.041708612969586</v>
      </c>
      <c r="J74" s="13">
        <v>21.678725212099756</v>
      </c>
      <c r="K74" s="13">
        <v>22.331603997793387</v>
      </c>
      <c r="L74" s="13">
        <v>24.381893631585893</v>
      </c>
    </row>
    <row r="75" spans="1:12" x14ac:dyDescent="0.25">
      <c r="A75" s="61" t="s">
        <v>199</v>
      </c>
      <c r="B75" s="64">
        <v>15</v>
      </c>
      <c r="C75" s="13">
        <v>13.113307592307972</v>
      </c>
      <c r="D75" s="13">
        <v>19.268522097804858</v>
      </c>
      <c r="E75" s="13">
        <v>15.731022769385214</v>
      </c>
      <c r="F75" s="13">
        <v>23.647448598188895</v>
      </c>
      <c r="G75" s="13">
        <v>23.1710516489008</v>
      </c>
      <c r="H75" s="13">
        <v>24.150521491169659</v>
      </c>
      <c r="I75" s="13">
        <v>22.568712521600467</v>
      </c>
      <c r="J75" s="13">
        <v>22.617828549681843</v>
      </c>
      <c r="K75" s="13">
        <v>21.295626137947025</v>
      </c>
      <c r="L75" s="13">
        <v>21.951599066865423</v>
      </c>
    </row>
    <row r="76" spans="1:12" x14ac:dyDescent="0.25">
      <c r="A76" s="61" t="s">
        <v>200</v>
      </c>
      <c r="B76" s="64">
        <v>13</v>
      </c>
      <c r="C76" s="13">
        <v>14.91780087963582</v>
      </c>
      <c r="D76" s="13">
        <v>13.05877251180658</v>
      </c>
      <c r="E76" s="13">
        <v>18.801120466703651</v>
      </c>
      <c r="F76" s="13">
        <v>15.911710609463576</v>
      </c>
      <c r="G76" s="13">
        <v>23.075955945047024</v>
      </c>
      <c r="H76" s="13">
        <v>22.571208034200271</v>
      </c>
      <c r="I76" s="13">
        <v>23.6276764054426</v>
      </c>
      <c r="J76" s="13">
        <v>22.079036024404559</v>
      </c>
      <c r="K76" s="13">
        <v>22.104276508045949</v>
      </c>
      <c r="L76" s="13">
        <v>20.878467723194984</v>
      </c>
    </row>
    <row r="77" spans="1:12" x14ac:dyDescent="0.25">
      <c r="A77" s="61" t="s">
        <v>201</v>
      </c>
      <c r="B77" s="64">
        <v>8</v>
      </c>
      <c r="C77" s="13">
        <v>12.871790377321856</v>
      </c>
      <c r="D77" s="13">
        <v>14.670497357618247</v>
      </c>
      <c r="E77" s="13">
        <v>12.913614689501442</v>
      </c>
      <c r="F77" s="13">
        <v>18.631460425599492</v>
      </c>
      <c r="G77" s="13">
        <v>15.605332656085457</v>
      </c>
      <c r="H77" s="13">
        <v>22.363173665529349</v>
      </c>
      <c r="I77" s="13">
        <v>21.916022953052597</v>
      </c>
      <c r="J77" s="13">
        <v>22.947978478988798</v>
      </c>
      <c r="K77" s="13">
        <v>21.462113812330649</v>
      </c>
      <c r="L77" s="13">
        <v>21.532822136282892</v>
      </c>
    </row>
    <row r="78" spans="1:12" x14ac:dyDescent="0.25">
      <c r="A78" s="61" t="s">
        <v>202</v>
      </c>
      <c r="B78" s="64">
        <v>12</v>
      </c>
      <c r="C78" s="13">
        <v>8.0624623226329692</v>
      </c>
      <c r="D78" s="13">
        <v>12.629945546204477</v>
      </c>
      <c r="E78" s="13">
        <v>14.333245805451147</v>
      </c>
      <c r="F78" s="13">
        <v>13.040700720389177</v>
      </c>
      <c r="G78" s="13">
        <v>18.025322283667126</v>
      </c>
      <c r="H78" s="13">
        <v>15.196860834863617</v>
      </c>
      <c r="I78" s="13">
        <v>21.636113369280647</v>
      </c>
      <c r="J78" s="13">
        <v>21.169036811246094</v>
      </c>
      <c r="K78" s="13">
        <v>22.189572246008794</v>
      </c>
      <c r="L78" s="13">
        <v>20.820634739566991</v>
      </c>
    </row>
    <row r="79" spans="1:12" x14ac:dyDescent="0.25">
      <c r="A79" s="61" t="s">
        <v>203</v>
      </c>
      <c r="B79" s="64">
        <v>9</v>
      </c>
      <c r="C79" s="13">
        <v>11.837405522791007</v>
      </c>
      <c r="D79" s="13">
        <v>8.063496332199195</v>
      </c>
      <c r="E79" s="13">
        <v>12.377723800535785</v>
      </c>
      <c r="F79" s="13">
        <v>14.326748278435296</v>
      </c>
      <c r="G79" s="13">
        <v>12.803514094045761</v>
      </c>
      <c r="H79" s="13">
        <v>17.434756524216283</v>
      </c>
      <c r="I79" s="13">
        <v>14.847347085968476</v>
      </c>
      <c r="J79" s="13">
        <v>20.941647340009542</v>
      </c>
      <c r="K79" s="13">
        <v>20.474796358175261</v>
      </c>
      <c r="L79" s="13">
        <v>21.534887613466257</v>
      </c>
    </row>
    <row r="80" spans="1:12" x14ac:dyDescent="0.25">
      <c r="A80" s="61" t="s">
        <v>204</v>
      </c>
      <c r="B80" s="64">
        <v>6</v>
      </c>
      <c r="C80" s="13">
        <v>8.9058706285216935</v>
      </c>
      <c r="D80" s="13">
        <v>11.616221763549454</v>
      </c>
      <c r="E80" s="13">
        <v>8.0126582118353653</v>
      </c>
      <c r="F80" s="13">
        <v>12.39880784944947</v>
      </c>
      <c r="G80" s="13">
        <v>13.992070109216252</v>
      </c>
      <c r="H80" s="13">
        <v>12.531042143560734</v>
      </c>
      <c r="I80" s="13">
        <v>16.901332982337475</v>
      </c>
      <c r="J80" s="13">
        <v>14.475429695195148</v>
      </c>
      <c r="K80" s="13">
        <v>20.238708333103126</v>
      </c>
      <c r="L80" s="13">
        <v>19.829177094460171</v>
      </c>
    </row>
    <row r="81" spans="1:12" x14ac:dyDescent="0.25">
      <c r="A81" s="61" t="s">
        <v>205</v>
      </c>
      <c r="B81" s="64">
        <v>8</v>
      </c>
      <c r="C81" s="13">
        <v>5.981294029111095</v>
      </c>
      <c r="D81" s="13">
        <v>8.673032718365528</v>
      </c>
      <c r="E81" s="13">
        <v>11.265567395145412</v>
      </c>
      <c r="F81" s="13">
        <v>8.1346061761418582</v>
      </c>
      <c r="G81" s="13">
        <v>12.020053723163098</v>
      </c>
      <c r="H81" s="13">
        <v>13.496914929011098</v>
      </c>
      <c r="I81" s="13">
        <v>12.181595311427161</v>
      </c>
      <c r="J81" s="13">
        <v>16.216820178352521</v>
      </c>
      <c r="K81" s="13">
        <v>13.966159862019879</v>
      </c>
      <c r="L81" s="13">
        <v>19.434599011101614</v>
      </c>
    </row>
    <row r="82" spans="1:12" x14ac:dyDescent="0.25">
      <c r="A82" s="61" t="s">
        <v>206</v>
      </c>
      <c r="B82" s="64">
        <v>10</v>
      </c>
      <c r="C82" s="13">
        <v>7.8671575399028395</v>
      </c>
      <c r="D82" s="13">
        <v>5.9238060233626486</v>
      </c>
      <c r="E82" s="13">
        <v>8.4305903489380078</v>
      </c>
      <c r="F82" s="13">
        <v>11.152977335729627</v>
      </c>
      <c r="G82" s="13">
        <v>7.9781820316068943</v>
      </c>
      <c r="H82" s="13">
        <v>11.629972643787864</v>
      </c>
      <c r="I82" s="13">
        <v>13.053516596743417</v>
      </c>
      <c r="J82" s="13">
        <v>11.821858292212962</v>
      </c>
      <c r="K82" s="13">
        <v>15.553761606612312</v>
      </c>
      <c r="L82" s="13">
        <v>13.508023775096429</v>
      </c>
    </row>
    <row r="83" spans="1:12" x14ac:dyDescent="0.25">
      <c r="A83" s="61" t="s">
        <v>207</v>
      </c>
      <c r="B83" s="64">
        <v>11</v>
      </c>
      <c r="C83" s="13">
        <v>9.7313226002659352</v>
      </c>
      <c r="D83" s="13">
        <v>7.670665814037986</v>
      </c>
      <c r="E83" s="13">
        <v>5.8231491957812471</v>
      </c>
      <c r="F83" s="13">
        <v>8.3854415241288613</v>
      </c>
      <c r="G83" s="13">
        <v>10.776697961657444</v>
      </c>
      <c r="H83" s="13">
        <v>7.7735620677519535</v>
      </c>
      <c r="I83" s="13">
        <v>11.246696808591141</v>
      </c>
      <c r="J83" s="13">
        <v>12.575027309428965</v>
      </c>
      <c r="K83" s="13">
        <v>11.422281981613349</v>
      </c>
      <c r="L83" s="13">
        <v>14.906873593670376</v>
      </c>
    </row>
    <row r="84" spans="1:12" x14ac:dyDescent="0.25">
      <c r="A84" s="61" t="s">
        <v>208</v>
      </c>
      <c r="B84" s="64">
        <v>4</v>
      </c>
      <c r="C84" s="13">
        <v>10.634504591137564</v>
      </c>
      <c r="D84" s="13">
        <v>9.4240021383512751</v>
      </c>
      <c r="E84" s="13">
        <v>7.4563066670027842</v>
      </c>
      <c r="F84" s="13">
        <v>5.9127553161304389</v>
      </c>
      <c r="G84" s="13">
        <v>8.1065830395727669</v>
      </c>
      <c r="H84" s="13">
        <v>10.383150105463935</v>
      </c>
      <c r="I84" s="13">
        <v>7.5775474387146513</v>
      </c>
      <c r="J84" s="13">
        <v>10.854525598623527</v>
      </c>
      <c r="K84" s="13">
        <v>12.08871039132331</v>
      </c>
      <c r="L84" s="13">
        <v>11.044144911897348</v>
      </c>
    </row>
    <row r="85" spans="1:12" x14ac:dyDescent="0.25">
      <c r="A85" s="61" t="s">
        <v>209</v>
      </c>
      <c r="B85" s="64">
        <v>9</v>
      </c>
      <c r="C85" s="13">
        <v>4.008776263154159</v>
      </c>
      <c r="D85" s="13">
        <v>10.18120555575064</v>
      </c>
      <c r="E85" s="13">
        <v>9.0712838163719312</v>
      </c>
      <c r="F85" s="13">
        <v>7.3792935250164122</v>
      </c>
      <c r="G85" s="13">
        <v>5.7570533992885249</v>
      </c>
      <c r="H85" s="13">
        <v>7.790614026690478</v>
      </c>
      <c r="I85" s="13">
        <v>9.9811272522407091</v>
      </c>
      <c r="J85" s="13">
        <v>7.3403593416535777</v>
      </c>
      <c r="K85" s="13">
        <v>10.41526131938492</v>
      </c>
      <c r="L85" s="13">
        <v>11.592421858548089</v>
      </c>
    </row>
    <row r="86" spans="1:12" x14ac:dyDescent="0.25">
      <c r="A86" s="61" t="s">
        <v>210</v>
      </c>
      <c r="B86" s="64">
        <v>8</v>
      </c>
      <c r="C86" s="13">
        <v>8.6625450907628814</v>
      </c>
      <c r="D86" s="13">
        <v>3.9545332453049982</v>
      </c>
      <c r="E86" s="13">
        <v>9.7406416233722304</v>
      </c>
      <c r="F86" s="13">
        <v>8.8649136029541058</v>
      </c>
      <c r="G86" s="13">
        <v>7.1105828949480774</v>
      </c>
      <c r="H86" s="13">
        <v>5.5838648355631726</v>
      </c>
      <c r="I86" s="13">
        <v>7.4969179990827239</v>
      </c>
      <c r="J86" s="13">
        <v>9.5789148864084197</v>
      </c>
      <c r="K86" s="13">
        <v>7.0869601867994998</v>
      </c>
      <c r="L86" s="13">
        <v>10.007958376582883</v>
      </c>
    </row>
    <row r="87" spans="1:12" x14ac:dyDescent="0.25">
      <c r="A87" s="61" t="s">
        <v>211</v>
      </c>
      <c r="B87" s="64">
        <v>7</v>
      </c>
      <c r="C87" s="13">
        <v>7.656646551223564</v>
      </c>
      <c r="D87" s="13">
        <v>8.2461606627367061</v>
      </c>
      <c r="E87" s="13">
        <v>3.8639483768352463</v>
      </c>
      <c r="F87" s="13">
        <v>9.3745425580492761</v>
      </c>
      <c r="G87" s="13">
        <v>8.4555862908800545</v>
      </c>
      <c r="H87" s="13">
        <v>6.7961616756592376</v>
      </c>
      <c r="I87" s="13">
        <v>5.3822370369297285</v>
      </c>
      <c r="J87" s="13">
        <v>7.164091679149557</v>
      </c>
      <c r="K87" s="13">
        <v>9.1261226089011025</v>
      </c>
      <c r="L87" s="13">
        <v>6.8128938999170057</v>
      </c>
    </row>
    <row r="88" spans="1:12" x14ac:dyDescent="0.25">
      <c r="A88" s="61" t="s">
        <v>212</v>
      </c>
      <c r="B88" s="64">
        <v>13</v>
      </c>
      <c r="C88" s="13">
        <v>6.7025919767685762</v>
      </c>
      <c r="D88" s="13">
        <v>7.2486431061245886</v>
      </c>
      <c r="E88" s="13">
        <v>7.8063483396917546</v>
      </c>
      <c r="F88" s="13">
        <v>3.8575218686579604</v>
      </c>
      <c r="G88" s="13">
        <v>8.8427781256479516</v>
      </c>
      <c r="H88" s="13">
        <v>8.0014699121571002</v>
      </c>
      <c r="I88" s="13">
        <v>6.4646808961669544</v>
      </c>
      <c r="J88" s="13">
        <v>5.1451772249175818</v>
      </c>
      <c r="K88" s="13">
        <v>6.788154520735735</v>
      </c>
      <c r="L88" s="13">
        <v>8.6661461794202967</v>
      </c>
    </row>
    <row r="89" spans="1:12" x14ac:dyDescent="0.25">
      <c r="A89" s="61" t="s">
        <v>213</v>
      </c>
      <c r="B89" s="64">
        <v>3</v>
      </c>
      <c r="C89" s="13">
        <v>12.167228747111793</v>
      </c>
      <c r="D89" s="13">
        <v>6.338761741554471</v>
      </c>
      <c r="E89" s="13">
        <v>6.8367359343178107</v>
      </c>
      <c r="F89" s="13">
        <v>7.4344236004983868</v>
      </c>
      <c r="G89" s="13">
        <v>3.6938843571472977</v>
      </c>
      <c r="H89" s="13">
        <v>8.284070241405864</v>
      </c>
      <c r="I89" s="13">
        <v>7.5503379132541992</v>
      </c>
      <c r="J89" s="13">
        <v>6.1111127148558007</v>
      </c>
      <c r="K89" s="13">
        <v>4.8795426205205361</v>
      </c>
      <c r="L89" s="13">
        <v>6.4175401352052113</v>
      </c>
    </row>
    <row r="90" spans="1:12" x14ac:dyDescent="0.25">
      <c r="A90" s="61" t="s">
        <v>214</v>
      </c>
      <c r="B90" s="64">
        <v>5</v>
      </c>
      <c r="C90" s="13">
        <v>2.8356133253372851</v>
      </c>
      <c r="D90" s="13">
        <v>11.273868151176856</v>
      </c>
      <c r="E90" s="13">
        <v>5.9754721907969692</v>
      </c>
      <c r="F90" s="13">
        <v>6.4762005904985376</v>
      </c>
      <c r="G90" s="13">
        <v>6.9333933546491027</v>
      </c>
      <c r="H90" s="13">
        <v>3.5010582779042774</v>
      </c>
      <c r="I90" s="13">
        <v>7.7274608614996882</v>
      </c>
      <c r="J90" s="13">
        <v>7.0686358380456813</v>
      </c>
      <c r="K90" s="13">
        <v>5.7265243923993143</v>
      </c>
      <c r="L90" s="13">
        <v>4.5945122688098046</v>
      </c>
    </row>
    <row r="91" spans="1:12" x14ac:dyDescent="0.25">
      <c r="A91" s="61" t="s">
        <v>215</v>
      </c>
      <c r="B91" s="64">
        <v>18</v>
      </c>
      <c r="C91" s="13">
        <v>20.535602191794791</v>
      </c>
      <c r="D91" s="13">
        <v>20.715915098807855</v>
      </c>
      <c r="E91" s="13">
        <v>28.654638000050419</v>
      </c>
      <c r="F91" s="13">
        <v>31.315399436401325</v>
      </c>
      <c r="G91" s="13">
        <v>33.655775020619203</v>
      </c>
      <c r="H91" s="13">
        <v>36.079636590433545</v>
      </c>
      <c r="I91" s="13">
        <v>35.274024951828437</v>
      </c>
      <c r="J91" s="13">
        <v>38.312024808080118</v>
      </c>
      <c r="K91" s="13">
        <v>40.346175352337241</v>
      </c>
      <c r="L91" s="13">
        <v>40.896237674782405</v>
      </c>
    </row>
    <row r="92" spans="1:12" x14ac:dyDescent="0.25">
      <c r="A92" s="61" t="s">
        <v>3</v>
      </c>
      <c r="B92" s="62">
        <v>1755</v>
      </c>
      <c r="C92" s="62">
        <v>1806.4202114833283</v>
      </c>
      <c r="D92" s="62">
        <v>1831.1890772059098</v>
      </c>
      <c r="E92" s="62">
        <v>1838.4560775342957</v>
      </c>
      <c r="F92" s="62">
        <v>1898.4448344532138</v>
      </c>
      <c r="G92" s="62">
        <v>1899.9573133193226</v>
      </c>
      <c r="H92" s="62">
        <v>1896.2144779105461</v>
      </c>
      <c r="I92" s="62">
        <v>1894.8617376159914</v>
      </c>
      <c r="J92" s="62">
        <v>1891.2378175745957</v>
      </c>
      <c r="K92" s="62">
        <v>1886.9622636826398</v>
      </c>
      <c r="L92" s="62">
        <v>1884.3840599888197</v>
      </c>
    </row>
    <row r="93" spans="1:12" x14ac:dyDescent="0.25">
      <c r="A93" s="63" t="s">
        <v>216</v>
      </c>
      <c r="B93" s="2"/>
    </row>
    <row r="94" spans="1:12" x14ac:dyDescent="0.25">
      <c r="A94" s="63" t="s">
        <v>266</v>
      </c>
      <c r="B94" s="2"/>
    </row>
    <row r="97" spans="8:17" x14ac:dyDescent="0.25">
      <c r="H97" s="13"/>
      <c r="I97" s="13"/>
      <c r="J97" s="13"/>
      <c r="K97" s="13"/>
      <c r="L97" s="13"/>
      <c r="M97" s="13"/>
      <c r="N97" s="13"/>
      <c r="O97" s="13"/>
      <c r="P97" s="13"/>
      <c r="Q97" s="13"/>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sheetData>
  <hyperlinks>
    <hyperlink ref="L1" location="Områdesregister!A1" display="Tillbaka till områdesregister" xr:uid="{D1C2CAB3-85CB-4CCC-AC39-217353E1033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B712-DDA1-41A8-BCAA-DF036A071423}">
  <dimension ref="A1:R112"/>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252</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16</v>
      </c>
      <c r="C6" s="13">
        <v>17.984839862174763</v>
      </c>
      <c r="D6" s="13">
        <v>17.968704462622998</v>
      </c>
      <c r="E6" s="13">
        <v>17.93518902696275</v>
      </c>
      <c r="F6" s="13">
        <v>18.830436827363812</v>
      </c>
      <c r="G6" s="13">
        <v>19.989994390939209</v>
      </c>
      <c r="H6" s="13">
        <v>19.708629598979872</v>
      </c>
      <c r="I6" s="13">
        <v>19.325850038831444</v>
      </c>
      <c r="J6" s="13">
        <v>19.151986606097744</v>
      </c>
      <c r="K6" s="13">
        <v>18.817265007494655</v>
      </c>
      <c r="L6" s="13">
        <v>18.597875989712708</v>
      </c>
    </row>
    <row r="7" spans="1:12" x14ac:dyDescent="0.25">
      <c r="A7" s="61" t="s">
        <v>132</v>
      </c>
      <c r="B7" s="64">
        <v>28</v>
      </c>
      <c r="C7" s="13">
        <v>17.741476181884163</v>
      </c>
      <c r="D7" s="13">
        <v>20.734711521897964</v>
      </c>
      <c r="E7" s="13">
        <v>20.573517406541598</v>
      </c>
      <c r="F7" s="13">
        <v>21.817287835680297</v>
      </c>
      <c r="G7" s="13">
        <v>22.65541797581411</v>
      </c>
      <c r="H7" s="13">
        <v>22.593467597724121</v>
      </c>
      <c r="I7" s="13">
        <v>22.398382756141977</v>
      </c>
      <c r="J7" s="13">
        <v>22.07287410264129</v>
      </c>
      <c r="K7" s="13">
        <v>22.008950817929271</v>
      </c>
      <c r="L7" s="13">
        <v>21.75851541403857</v>
      </c>
    </row>
    <row r="8" spans="1:12" x14ac:dyDescent="0.25">
      <c r="A8" s="61" t="s">
        <v>133</v>
      </c>
      <c r="B8" s="64">
        <v>22</v>
      </c>
      <c r="C8" s="13">
        <v>28.137545650152461</v>
      </c>
      <c r="D8" s="13">
        <v>19.813198173928964</v>
      </c>
      <c r="E8" s="13">
        <v>22.507274709165181</v>
      </c>
      <c r="F8" s="13">
        <v>23.557457006806271</v>
      </c>
      <c r="G8" s="13">
        <v>24.722624044224705</v>
      </c>
      <c r="H8" s="13">
        <v>24.395380101140656</v>
      </c>
      <c r="I8" s="13">
        <v>24.405486297652214</v>
      </c>
      <c r="J8" s="13">
        <v>24.269115859993384</v>
      </c>
      <c r="K8" s="13">
        <v>24.058653054287745</v>
      </c>
      <c r="L8" s="13">
        <v>24.104811229723264</v>
      </c>
    </row>
    <row r="9" spans="1:12" x14ac:dyDescent="0.25">
      <c r="A9" s="61" t="s">
        <v>134</v>
      </c>
      <c r="B9" s="64">
        <v>26</v>
      </c>
      <c r="C9" s="13">
        <v>23.515711044300335</v>
      </c>
      <c r="D9" s="13">
        <v>28.868368898160465</v>
      </c>
      <c r="E9" s="13">
        <v>21.467199456425014</v>
      </c>
      <c r="F9" s="13">
        <v>25.02826314218035</v>
      </c>
      <c r="G9" s="13">
        <v>26.000524305674642</v>
      </c>
      <c r="H9" s="13">
        <v>26.107851269940319</v>
      </c>
      <c r="I9" s="13">
        <v>25.835486700042694</v>
      </c>
      <c r="J9" s="13">
        <v>25.888651657764093</v>
      </c>
      <c r="K9" s="13">
        <v>25.843350657330813</v>
      </c>
      <c r="L9" s="13">
        <v>25.742032376771697</v>
      </c>
    </row>
    <row r="10" spans="1:12" x14ac:dyDescent="0.25">
      <c r="A10" s="61" t="s">
        <v>135</v>
      </c>
      <c r="B10" s="64">
        <v>30</v>
      </c>
      <c r="C10" s="13">
        <v>27.070804912235026</v>
      </c>
      <c r="D10" s="13">
        <v>25.086031857120396</v>
      </c>
      <c r="E10" s="13">
        <v>29.375774625145802</v>
      </c>
      <c r="F10" s="13">
        <v>23.762635620642587</v>
      </c>
      <c r="G10" s="13">
        <v>27.025760843259935</v>
      </c>
      <c r="H10" s="13">
        <v>27.115561481041222</v>
      </c>
      <c r="I10" s="13">
        <v>27.247846335177961</v>
      </c>
      <c r="J10" s="13">
        <v>27.016125956910379</v>
      </c>
      <c r="K10" s="13">
        <v>27.138284228956323</v>
      </c>
      <c r="L10" s="13">
        <v>27.186154346566742</v>
      </c>
    </row>
    <row r="11" spans="1:12" x14ac:dyDescent="0.25">
      <c r="A11" s="61" t="s">
        <v>136</v>
      </c>
      <c r="B11" s="64">
        <v>25</v>
      </c>
      <c r="C11" s="13">
        <v>31.403757466268654</v>
      </c>
      <c r="D11" s="13">
        <v>28.206273014813043</v>
      </c>
      <c r="E11" s="13">
        <v>26.204487989917745</v>
      </c>
      <c r="F11" s="13">
        <v>30.49705525083213</v>
      </c>
      <c r="G11" s="13">
        <v>25.604761159806966</v>
      </c>
      <c r="H11" s="13">
        <v>27.925854750113444</v>
      </c>
      <c r="I11" s="13">
        <v>28.036622677389474</v>
      </c>
      <c r="J11" s="13">
        <v>28.185917925042354</v>
      </c>
      <c r="K11" s="13">
        <v>28.014148696380477</v>
      </c>
      <c r="L11" s="13">
        <v>28.20448348257035</v>
      </c>
    </row>
    <row r="12" spans="1:12" x14ac:dyDescent="0.25">
      <c r="A12" s="61" t="s">
        <v>2</v>
      </c>
      <c r="B12" s="64">
        <v>23</v>
      </c>
      <c r="C12" s="13">
        <v>26.261153703047039</v>
      </c>
      <c r="D12" s="13">
        <v>32.718369312716931</v>
      </c>
      <c r="E12" s="13">
        <v>29.132536982267752</v>
      </c>
      <c r="F12" s="13">
        <v>27.773539728212633</v>
      </c>
      <c r="G12" s="13">
        <v>31.479595510779269</v>
      </c>
      <c r="H12" s="13">
        <v>26.61173215446388</v>
      </c>
      <c r="I12" s="13">
        <v>28.751747190101117</v>
      </c>
      <c r="J12" s="13">
        <v>28.873777483352246</v>
      </c>
      <c r="K12" s="13">
        <v>29.060859920164638</v>
      </c>
      <c r="L12" s="13">
        <v>28.94872475886897</v>
      </c>
    </row>
    <row r="13" spans="1:12" x14ac:dyDescent="0.25">
      <c r="A13" s="61" t="s">
        <v>137</v>
      </c>
      <c r="B13" s="64">
        <v>35</v>
      </c>
      <c r="C13" s="13">
        <v>24.729687296913731</v>
      </c>
      <c r="D13" s="13">
        <v>27.135691996888003</v>
      </c>
      <c r="E13" s="13">
        <v>33.223323444193284</v>
      </c>
      <c r="F13" s="13">
        <v>30.055581303797691</v>
      </c>
      <c r="G13" s="13">
        <v>28.716914673114502</v>
      </c>
      <c r="H13" s="13">
        <v>31.468909023632957</v>
      </c>
      <c r="I13" s="13">
        <v>27.178991580126226</v>
      </c>
      <c r="J13" s="13">
        <v>29.143745593893993</v>
      </c>
      <c r="K13" s="13">
        <v>29.301864153615011</v>
      </c>
      <c r="L13" s="13">
        <v>29.527251236927626</v>
      </c>
    </row>
    <row r="14" spans="1:12" x14ac:dyDescent="0.25">
      <c r="A14" s="61" t="s">
        <v>138</v>
      </c>
      <c r="B14" s="64">
        <v>30</v>
      </c>
      <c r="C14" s="13">
        <v>35.314318894826208</v>
      </c>
      <c r="D14" s="13">
        <v>26.487990308582326</v>
      </c>
      <c r="E14" s="13">
        <v>28.085547214565583</v>
      </c>
      <c r="F14" s="13">
        <v>34.421174222485504</v>
      </c>
      <c r="G14" s="13">
        <v>31.178011244985392</v>
      </c>
      <c r="H14" s="13">
        <v>29.432169681974841</v>
      </c>
      <c r="I14" s="13">
        <v>31.911255566895385</v>
      </c>
      <c r="J14" s="13">
        <v>28.013635566595422</v>
      </c>
      <c r="K14" s="13">
        <v>29.875416484192716</v>
      </c>
      <c r="L14" s="13">
        <v>30.065158525175097</v>
      </c>
    </row>
    <row r="15" spans="1:12" x14ac:dyDescent="0.25">
      <c r="A15" s="61" t="s">
        <v>139</v>
      </c>
      <c r="B15" s="64">
        <v>26</v>
      </c>
      <c r="C15" s="13">
        <v>31.503075202117159</v>
      </c>
      <c r="D15" s="13">
        <v>35.545246765394687</v>
      </c>
      <c r="E15" s="13">
        <v>27.657233697362614</v>
      </c>
      <c r="F15" s="13">
        <v>29.090941602900894</v>
      </c>
      <c r="G15" s="13">
        <v>35.177363783089298</v>
      </c>
      <c r="H15" s="13">
        <v>31.587498812838419</v>
      </c>
      <c r="I15" s="13">
        <v>29.904556242290251</v>
      </c>
      <c r="J15" s="13">
        <v>32.148482129612908</v>
      </c>
      <c r="K15" s="13">
        <v>28.632645218842843</v>
      </c>
      <c r="L15" s="13">
        <v>30.394515096250252</v>
      </c>
    </row>
    <row r="16" spans="1:12" x14ac:dyDescent="0.25">
      <c r="A16" s="61" t="s">
        <v>140</v>
      </c>
      <c r="B16" s="64">
        <v>32</v>
      </c>
      <c r="C16" s="13">
        <v>26.932914414459329</v>
      </c>
      <c r="D16" s="13">
        <v>32.764733717486898</v>
      </c>
      <c r="E16" s="13">
        <v>35.726574852716368</v>
      </c>
      <c r="F16" s="13">
        <v>28.972080382296848</v>
      </c>
      <c r="G16" s="13">
        <v>29.959847517577199</v>
      </c>
      <c r="H16" s="13">
        <v>35.460505281123467</v>
      </c>
      <c r="I16" s="13">
        <v>31.98500843757266</v>
      </c>
      <c r="J16" s="13">
        <v>30.34894418527718</v>
      </c>
      <c r="K16" s="13">
        <v>32.419112532584954</v>
      </c>
      <c r="L16" s="13">
        <v>29.222720965216709</v>
      </c>
    </row>
    <row r="17" spans="1:12" x14ac:dyDescent="0.25">
      <c r="A17" s="61" t="s">
        <v>141</v>
      </c>
      <c r="B17" s="64">
        <v>37</v>
      </c>
      <c r="C17" s="13">
        <v>32.604888097962828</v>
      </c>
      <c r="D17" s="13">
        <v>27.813110531256072</v>
      </c>
      <c r="E17" s="13">
        <v>33.669239394732145</v>
      </c>
      <c r="F17" s="13">
        <v>36.186772529731201</v>
      </c>
      <c r="G17" s="13">
        <v>30.072206554901282</v>
      </c>
      <c r="H17" s="13">
        <v>30.412116954749482</v>
      </c>
      <c r="I17" s="13">
        <v>35.704142028470955</v>
      </c>
      <c r="J17" s="13">
        <v>32.345093334495012</v>
      </c>
      <c r="K17" s="13">
        <v>30.781796539404809</v>
      </c>
      <c r="L17" s="13">
        <v>32.705742108289762</v>
      </c>
    </row>
    <row r="18" spans="1:12" x14ac:dyDescent="0.25">
      <c r="A18" s="61" t="s">
        <v>142</v>
      </c>
      <c r="B18" s="64">
        <v>23</v>
      </c>
      <c r="C18" s="13">
        <v>37.328865600139558</v>
      </c>
      <c r="D18" s="13">
        <v>33.278162986062924</v>
      </c>
      <c r="E18" s="13">
        <v>28.588300055315038</v>
      </c>
      <c r="F18" s="13">
        <v>34.70078922079184</v>
      </c>
      <c r="G18" s="13">
        <v>36.664812238299838</v>
      </c>
      <c r="H18" s="13">
        <v>30.807407233906808</v>
      </c>
      <c r="I18" s="13">
        <v>30.913225944269886</v>
      </c>
      <c r="J18" s="13">
        <v>35.993079375891057</v>
      </c>
      <c r="K18" s="13">
        <v>32.786381975267737</v>
      </c>
      <c r="L18" s="13">
        <v>31.286957441127718</v>
      </c>
    </row>
    <row r="19" spans="1:12" x14ac:dyDescent="0.25">
      <c r="A19" s="61" t="s">
        <v>143</v>
      </c>
      <c r="B19" s="64">
        <v>24</v>
      </c>
      <c r="C19" s="13">
        <v>25.113307970041188</v>
      </c>
      <c r="D19" s="13">
        <v>37.724427421681796</v>
      </c>
      <c r="E19" s="13">
        <v>33.818295531425967</v>
      </c>
      <c r="F19" s="13">
        <v>29.587225405678868</v>
      </c>
      <c r="G19" s="13">
        <v>35.579419699287421</v>
      </c>
      <c r="H19" s="13">
        <v>36.861083303898994</v>
      </c>
      <c r="I19" s="13">
        <v>31.5050724916584</v>
      </c>
      <c r="J19" s="13">
        <v>31.410262284017371</v>
      </c>
      <c r="K19" s="13">
        <v>36.31728643245841</v>
      </c>
      <c r="L19" s="13">
        <v>33.254281495029367</v>
      </c>
    </row>
    <row r="20" spans="1:12" x14ac:dyDescent="0.25">
      <c r="A20" s="61" t="s">
        <v>144</v>
      </c>
      <c r="B20" s="64">
        <v>40</v>
      </c>
      <c r="C20" s="13">
        <v>25.482488981346638</v>
      </c>
      <c r="D20" s="13">
        <v>26.840524611686632</v>
      </c>
      <c r="E20" s="13">
        <v>37.917925889478532</v>
      </c>
      <c r="F20" s="13">
        <v>34.445156241043158</v>
      </c>
      <c r="G20" s="13">
        <v>30.39776422778678</v>
      </c>
      <c r="H20" s="13">
        <v>35.945428226975039</v>
      </c>
      <c r="I20" s="13">
        <v>36.979948849847176</v>
      </c>
      <c r="J20" s="13">
        <v>32.046783777160414</v>
      </c>
      <c r="K20" s="13">
        <v>31.826018809395137</v>
      </c>
      <c r="L20" s="13">
        <v>36.528771555968575</v>
      </c>
    </row>
    <row r="21" spans="1:12" x14ac:dyDescent="0.25">
      <c r="A21" s="61" t="s">
        <v>145</v>
      </c>
      <c r="B21" s="64">
        <v>25</v>
      </c>
      <c r="C21" s="13">
        <v>40.401718196988988</v>
      </c>
      <c r="D21" s="13">
        <v>26.792750744676034</v>
      </c>
      <c r="E21" s="13">
        <v>28.171963954975762</v>
      </c>
      <c r="F21" s="13">
        <v>38.274878624520412</v>
      </c>
      <c r="G21" s="13">
        <v>34.968443489454586</v>
      </c>
      <c r="H21" s="13">
        <v>30.835107215390273</v>
      </c>
      <c r="I21" s="13">
        <v>36.20813998703693</v>
      </c>
      <c r="J21" s="13">
        <v>37.046045467222868</v>
      </c>
      <c r="K21" s="13">
        <v>32.522816642574924</v>
      </c>
      <c r="L21" s="13">
        <v>32.193234307854034</v>
      </c>
    </row>
    <row r="22" spans="1:12" x14ac:dyDescent="0.25">
      <c r="A22" s="61" t="s">
        <v>146</v>
      </c>
      <c r="B22" s="64">
        <v>33</v>
      </c>
      <c r="C22" s="13">
        <v>25.874392631913089</v>
      </c>
      <c r="D22" s="13">
        <v>40.667614189698085</v>
      </c>
      <c r="E22" s="13">
        <v>27.74208314223301</v>
      </c>
      <c r="F22" s="13">
        <v>29.437454713164851</v>
      </c>
      <c r="G22" s="13">
        <v>38.456346115745603</v>
      </c>
      <c r="H22" s="13">
        <v>35.0336812355334</v>
      </c>
      <c r="I22" s="13">
        <v>31.143476357328062</v>
      </c>
      <c r="J22" s="13">
        <v>36.292137778706355</v>
      </c>
      <c r="K22" s="13">
        <v>37.000164455104311</v>
      </c>
      <c r="L22" s="13">
        <v>32.828950161647626</v>
      </c>
    </row>
    <row r="23" spans="1:12" x14ac:dyDescent="0.25">
      <c r="A23" s="61" t="s">
        <v>147</v>
      </c>
      <c r="B23" s="64">
        <v>27</v>
      </c>
      <c r="C23" s="13">
        <v>33.755272435320165</v>
      </c>
      <c r="D23" s="13">
        <v>26.573048089758405</v>
      </c>
      <c r="E23" s="13">
        <v>40.51982823887365</v>
      </c>
      <c r="F23" s="13">
        <v>28.604013300765114</v>
      </c>
      <c r="G23" s="13">
        <v>30.324325266422527</v>
      </c>
      <c r="H23" s="13">
        <v>38.073255854963215</v>
      </c>
      <c r="I23" s="13">
        <v>34.87772778630135</v>
      </c>
      <c r="J23" s="13">
        <v>31.20254174516969</v>
      </c>
      <c r="K23" s="13">
        <v>36.122157793624353</v>
      </c>
      <c r="L23" s="13">
        <v>36.735336461029853</v>
      </c>
    </row>
    <row r="24" spans="1:12" x14ac:dyDescent="0.25">
      <c r="A24" s="61" t="s">
        <v>148</v>
      </c>
      <c r="B24" s="64">
        <v>26</v>
      </c>
      <c r="C24" s="13">
        <v>28.028296304545286</v>
      </c>
      <c r="D24" s="13">
        <v>34.35620271556062</v>
      </c>
      <c r="E24" s="13">
        <v>27.065454358605688</v>
      </c>
      <c r="F24" s="13">
        <v>40.566298794266018</v>
      </c>
      <c r="G24" s="13">
        <v>29.281899433253439</v>
      </c>
      <c r="H24" s="13">
        <v>30.72989185274017</v>
      </c>
      <c r="I24" s="13">
        <v>37.684030983245655</v>
      </c>
      <c r="J24" s="13">
        <v>34.641845849806117</v>
      </c>
      <c r="K24" s="13">
        <v>31.188138128485601</v>
      </c>
      <c r="L24" s="13">
        <v>35.893807722528692</v>
      </c>
    </row>
    <row r="25" spans="1:12" x14ac:dyDescent="0.25">
      <c r="A25" s="61" t="s">
        <v>149</v>
      </c>
      <c r="B25" s="64">
        <v>25</v>
      </c>
      <c r="C25" s="13">
        <v>24.358811986860896</v>
      </c>
      <c r="D25" s="13">
        <v>27.041563991573579</v>
      </c>
      <c r="E25" s="13">
        <v>32.055126350472413</v>
      </c>
      <c r="F25" s="13">
        <v>25.966749644885631</v>
      </c>
      <c r="G25" s="13">
        <v>36.926538869073482</v>
      </c>
      <c r="H25" s="13">
        <v>27.586309168531606</v>
      </c>
      <c r="I25" s="13">
        <v>28.827768290534483</v>
      </c>
      <c r="J25" s="13">
        <v>34.0041928095971</v>
      </c>
      <c r="K25" s="13">
        <v>31.471381076647667</v>
      </c>
      <c r="L25" s="13">
        <v>28.712323992226697</v>
      </c>
    </row>
    <row r="26" spans="1:12" x14ac:dyDescent="0.25">
      <c r="A26" s="61" t="s">
        <v>150</v>
      </c>
      <c r="B26" s="64">
        <v>30</v>
      </c>
      <c r="C26" s="13">
        <v>22.306980239178163</v>
      </c>
      <c r="D26" s="13">
        <v>21.831291868577583</v>
      </c>
      <c r="E26" s="13">
        <v>24.356973558921428</v>
      </c>
      <c r="F26" s="13">
        <v>27.968817566585415</v>
      </c>
      <c r="G26" s="13">
        <v>23.790175332404019</v>
      </c>
      <c r="H26" s="13">
        <v>30.546273747423026</v>
      </c>
      <c r="I26" s="13">
        <v>24.57302768183839</v>
      </c>
      <c r="J26" s="13">
        <v>25.243311322218911</v>
      </c>
      <c r="K26" s="13">
        <v>28.357822945122194</v>
      </c>
      <c r="L26" s="13">
        <v>26.67498405038403</v>
      </c>
    </row>
    <row r="27" spans="1:12" x14ac:dyDescent="0.25">
      <c r="A27" s="61" t="s">
        <v>151</v>
      </c>
      <c r="B27" s="64">
        <v>24</v>
      </c>
      <c r="C27" s="13">
        <v>23.497512428987665</v>
      </c>
      <c r="D27" s="13">
        <v>19.351788269354202</v>
      </c>
      <c r="E27" s="13">
        <v>19.008384151017076</v>
      </c>
      <c r="F27" s="13">
        <v>21.166566812734082</v>
      </c>
      <c r="G27" s="13">
        <v>23.444574607315637</v>
      </c>
      <c r="H27" s="13">
        <v>20.519400566348306</v>
      </c>
      <c r="I27" s="13">
        <v>24.345532106736126</v>
      </c>
      <c r="J27" s="13">
        <v>21.009643982786301</v>
      </c>
      <c r="K27" s="13">
        <v>21.11352206392047</v>
      </c>
      <c r="L27" s="13">
        <v>22.938137143817666</v>
      </c>
    </row>
    <row r="28" spans="1:12" x14ac:dyDescent="0.25">
      <c r="A28" s="61" t="s">
        <v>152</v>
      </c>
      <c r="B28" s="64">
        <v>24</v>
      </c>
      <c r="C28" s="13">
        <v>19.230216691485452</v>
      </c>
      <c r="D28" s="13">
        <v>19.858926367232804</v>
      </c>
      <c r="E28" s="13">
        <v>17.377318976434772</v>
      </c>
      <c r="F28" s="13">
        <v>17.50384292204685</v>
      </c>
      <c r="G28" s="13">
        <v>18.966456922558951</v>
      </c>
      <c r="H28" s="13">
        <v>19.907636705148729</v>
      </c>
      <c r="I28" s="13">
        <v>18.221921936155425</v>
      </c>
      <c r="J28" s="13">
        <v>20.310233340893706</v>
      </c>
      <c r="K28" s="13">
        <v>18.464387602965481</v>
      </c>
      <c r="L28" s="13">
        <v>18.356011301465635</v>
      </c>
    </row>
    <row r="29" spans="1:12" x14ac:dyDescent="0.25">
      <c r="A29" s="61" t="s">
        <v>153</v>
      </c>
      <c r="B29" s="64">
        <v>29</v>
      </c>
      <c r="C29" s="13">
        <v>20.260254946748383</v>
      </c>
      <c r="D29" s="13">
        <v>17.374336584493399</v>
      </c>
      <c r="E29" s="13">
        <v>18.096098769333835</v>
      </c>
      <c r="F29" s="13">
        <v>16.952309596721626</v>
      </c>
      <c r="G29" s="13">
        <v>17.063719534653856</v>
      </c>
      <c r="H29" s="13">
        <v>17.576619282800557</v>
      </c>
      <c r="I29" s="13">
        <v>18.154033808742689</v>
      </c>
      <c r="J29" s="13">
        <v>17.190237924331079</v>
      </c>
      <c r="K29" s="13">
        <v>18.294756821591442</v>
      </c>
      <c r="L29" s="13">
        <v>17.290951872225971</v>
      </c>
    </row>
    <row r="30" spans="1:12" x14ac:dyDescent="0.25">
      <c r="A30" s="61" t="s">
        <v>154</v>
      </c>
      <c r="B30" s="64">
        <v>20</v>
      </c>
      <c r="C30" s="13">
        <v>23.29547438587144</v>
      </c>
      <c r="D30" s="13">
        <v>18.602086919561557</v>
      </c>
      <c r="E30" s="13">
        <v>16.769907026149347</v>
      </c>
      <c r="F30" s="13">
        <v>17.869847110256192</v>
      </c>
      <c r="G30" s="13">
        <v>17.20877287549218</v>
      </c>
      <c r="H30" s="13">
        <v>16.747567699401504</v>
      </c>
      <c r="I30" s="13">
        <v>17.092938052874988</v>
      </c>
      <c r="J30" s="13">
        <v>17.440822611785418</v>
      </c>
      <c r="K30" s="13">
        <v>16.855633271263684</v>
      </c>
      <c r="L30" s="13">
        <v>17.494748070296449</v>
      </c>
    </row>
    <row r="31" spans="1:12" x14ac:dyDescent="0.25">
      <c r="A31" s="61" t="s">
        <v>155</v>
      </c>
      <c r="B31" s="64">
        <v>24</v>
      </c>
      <c r="C31" s="13">
        <v>18.948820417851984</v>
      </c>
      <c r="D31" s="13">
        <v>21.016884075072355</v>
      </c>
      <c r="E31" s="13">
        <v>18.20442053312884</v>
      </c>
      <c r="F31" s="13">
        <v>17.504429041082282</v>
      </c>
      <c r="G31" s="13">
        <v>18.434485609962696</v>
      </c>
      <c r="H31" s="13">
        <v>17.441321980374411</v>
      </c>
      <c r="I31" s="13">
        <v>17.085017055760574</v>
      </c>
      <c r="J31" s="13">
        <v>17.325994819627702</v>
      </c>
      <c r="K31" s="13">
        <v>17.502471484526314</v>
      </c>
      <c r="L31" s="13">
        <v>17.202666430365575</v>
      </c>
    </row>
    <row r="32" spans="1:12" x14ac:dyDescent="0.25">
      <c r="A32" s="61" t="s">
        <v>156</v>
      </c>
      <c r="B32" s="64">
        <v>20</v>
      </c>
      <c r="C32" s="13">
        <v>22.022438739883274</v>
      </c>
      <c r="D32" s="13">
        <v>18.760029508165733</v>
      </c>
      <c r="E32" s="13">
        <v>20.01829293501574</v>
      </c>
      <c r="F32" s="13">
        <v>18.840777961730453</v>
      </c>
      <c r="G32" s="13">
        <v>18.435010479058597</v>
      </c>
      <c r="H32" s="13">
        <v>18.60203931794214</v>
      </c>
      <c r="I32" s="13">
        <v>17.893282885653072</v>
      </c>
      <c r="J32" s="13">
        <v>17.599551434936252</v>
      </c>
      <c r="K32" s="13">
        <v>17.753908054141974</v>
      </c>
      <c r="L32" s="13">
        <v>17.890441283763387</v>
      </c>
    </row>
    <row r="33" spans="1:12" x14ac:dyDescent="0.25">
      <c r="A33" s="61" t="s">
        <v>157</v>
      </c>
      <c r="B33" s="64">
        <v>25</v>
      </c>
      <c r="C33" s="13">
        <v>20.302846939461443</v>
      </c>
      <c r="D33" s="13">
        <v>21.659775482272991</v>
      </c>
      <c r="E33" s="13">
        <v>19.224243119022987</v>
      </c>
      <c r="F33" s="13">
        <v>20.611657354579272</v>
      </c>
      <c r="G33" s="13">
        <v>19.980554807296613</v>
      </c>
      <c r="H33" s="13">
        <v>19.08539127371591</v>
      </c>
      <c r="I33" s="13">
        <v>19.272901820974571</v>
      </c>
      <c r="J33" s="13">
        <v>18.719452576466221</v>
      </c>
      <c r="K33" s="13">
        <v>18.459512036639524</v>
      </c>
      <c r="L33" s="13">
        <v>18.611212340680456</v>
      </c>
    </row>
    <row r="34" spans="1:12" x14ac:dyDescent="0.25">
      <c r="A34" s="61" t="s">
        <v>158</v>
      </c>
      <c r="B34" s="64">
        <v>26</v>
      </c>
      <c r="C34" s="13">
        <v>23.906356712955045</v>
      </c>
      <c r="D34" s="13">
        <v>21.099293084667156</v>
      </c>
      <c r="E34" s="13">
        <v>21.788766884183651</v>
      </c>
      <c r="F34" s="13">
        <v>20.562649655077358</v>
      </c>
      <c r="G34" s="13">
        <v>21.616562161408844</v>
      </c>
      <c r="H34" s="13">
        <v>20.604358593574819</v>
      </c>
      <c r="I34" s="13">
        <v>19.940286931711519</v>
      </c>
      <c r="J34" s="13">
        <v>20.103450739765002</v>
      </c>
      <c r="K34" s="13">
        <v>19.661014709489471</v>
      </c>
      <c r="L34" s="13">
        <v>19.468196407825193</v>
      </c>
    </row>
    <row r="35" spans="1:12" x14ac:dyDescent="0.25">
      <c r="A35" s="61" t="s">
        <v>159</v>
      </c>
      <c r="B35" s="64">
        <v>29</v>
      </c>
      <c r="C35" s="13">
        <v>25.441591708920249</v>
      </c>
      <c r="D35" s="13">
        <v>24.140562734085705</v>
      </c>
      <c r="E35" s="13">
        <v>22.082443399896253</v>
      </c>
      <c r="F35" s="13">
        <v>23.136226997671841</v>
      </c>
      <c r="G35" s="13">
        <v>22.219158698207767</v>
      </c>
      <c r="H35" s="13">
        <v>22.322128782956504</v>
      </c>
      <c r="I35" s="13">
        <v>21.625338996992067</v>
      </c>
      <c r="J35" s="13">
        <v>21.074979882159628</v>
      </c>
      <c r="K35" s="13">
        <v>21.242245321601157</v>
      </c>
      <c r="L35" s="13">
        <v>20.908526394644202</v>
      </c>
    </row>
    <row r="36" spans="1:12" x14ac:dyDescent="0.25">
      <c r="A36" s="61" t="s">
        <v>160</v>
      </c>
      <c r="B36" s="64">
        <v>20</v>
      </c>
      <c r="C36" s="13">
        <v>28.271280483968628</v>
      </c>
      <c r="D36" s="13">
        <v>25.712218425937191</v>
      </c>
      <c r="E36" s="13">
        <v>24.636776673344627</v>
      </c>
      <c r="F36" s="13">
        <v>23.917204976421171</v>
      </c>
      <c r="G36" s="13">
        <v>24.704113234236495</v>
      </c>
      <c r="H36" s="13">
        <v>23.171389859673376</v>
      </c>
      <c r="I36" s="13">
        <v>23.264491904302346</v>
      </c>
      <c r="J36" s="13">
        <v>22.726786708362962</v>
      </c>
      <c r="K36" s="13">
        <v>22.299390525516039</v>
      </c>
      <c r="L36" s="13">
        <v>22.492270382405234</v>
      </c>
    </row>
    <row r="37" spans="1:12" x14ac:dyDescent="0.25">
      <c r="A37" s="61" t="s">
        <v>161</v>
      </c>
      <c r="B37" s="64">
        <v>34</v>
      </c>
      <c r="C37" s="13">
        <v>21.8329330117331</v>
      </c>
      <c r="D37" s="13">
        <v>28.823728110070245</v>
      </c>
      <c r="E37" s="13">
        <v>26.503853890961249</v>
      </c>
      <c r="F37" s="13">
        <v>26.571775573898311</v>
      </c>
      <c r="G37" s="13">
        <v>26.125322579908353</v>
      </c>
      <c r="H37" s="13">
        <v>25.858949609529464</v>
      </c>
      <c r="I37" s="13">
        <v>24.589993485222251</v>
      </c>
      <c r="J37" s="13">
        <v>24.631501200290444</v>
      </c>
      <c r="K37" s="13">
        <v>24.250197491322318</v>
      </c>
      <c r="L37" s="13">
        <v>23.920693738661331</v>
      </c>
    </row>
    <row r="38" spans="1:12" x14ac:dyDescent="0.25">
      <c r="A38" s="61" t="s">
        <v>162</v>
      </c>
      <c r="B38" s="64">
        <v>23</v>
      </c>
      <c r="C38" s="13">
        <v>32.957149711270006</v>
      </c>
      <c r="D38" s="13">
        <v>23.710006582801974</v>
      </c>
      <c r="E38" s="13">
        <v>29.198825104971505</v>
      </c>
      <c r="F38" s="13">
        <v>28.105295702527599</v>
      </c>
      <c r="G38" s="13">
        <v>28.342505008688281</v>
      </c>
      <c r="H38" s="13">
        <v>27.174173308801574</v>
      </c>
      <c r="I38" s="13">
        <v>26.90820115392005</v>
      </c>
      <c r="J38" s="13">
        <v>25.787951459034911</v>
      </c>
      <c r="K38" s="13">
        <v>25.862131602094955</v>
      </c>
      <c r="L38" s="13">
        <v>25.598237995195838</v>
      </c>
    </row>
    <row r="39" spans="1:12" x14ac:dyDescent="0.25">
      <c r="A39" s="61" t="s">
        <v>163</v>
      </c>
      <c r="B39" s="64">
        <v>30</v>
      </c>
      <c r="C39" s="13">
        <v>24.428969136349075</v>
      </c>
      <c r="D39" s="13">
        <v>33.086950751266279</v>
      </c>
      <c r="E39" s="13">
        <v>25.395196623632994</v>
      </c>
      <c r="F39" s="13">
        <v>30.801488761991877</v>
      </c>
      <c r="G39" s="13">
        <v>29.871902614405666</v>
      </c>
      <c r="H39" s="13">
        <v>29.288644861467191</v>
      </c>
      <c r="I39" s="13">
        <v>28.372383255205932</v>
      </c>
      <c r="J39" s="13">
        <v>28.076093269998427</v>
      </c>
      <c r="K39" s="13">
        <v>27.134472288288183</v>
      </c>
      <c r="L39" s="13">
        <v>27.241982380048483</v>
      </c>
    </row>
    <row r="40" spans="1:12" x14ac:dyDescent="0.25">
      <c r="A40" s="61" t="s">
        <v>164</v>
      </c>
      <c r="B40" s="64">
        <v>26</v>
      </c>
      <c r="C40" s="13">
        <v>30.938805207593642</v>
      </c>
      <c r="D40" s="13">
        <v>26.170480133120606</v>
      </c>
      <c r="E40" s="13">
        <v>33.385683693867499</v>
      </c>
      <c r="F40" s="13">
        <v>27.890849581217513</v>
      </c>
      <c r="G40" s="13">
        <v>32.396285408698198</v>
      </c>
      <c r="H40" s="13">
        <v>30.661101881719336</v>
      </c>
      <c r="I40" s="13">
        <v>30.282269713921089</v>
      </c>
      <c r="J40" s="13">
        <v>29.512129004266953</v>
      </c>
      <c r="K40" s="13">
        <v>29.264398053270909</v>
      </c>
      <c r="L40" s="13">
        <v>28.460840414625807</v>
      </c>
    </row>
    <row r="41" spans="1:12" x14ac:dyDescent="0.25">
      <c r="A41" s="61" t="s">
        <v>165</v>
      </c>
      <c r="B41" s="64">
        <v>29</v>
      </c>
      <c r="C41" s="13">
        <v>27.610829370262717</v>
      </c>
      <c r="D41" s="13">
        <v>32.033635353545307</v>
      </c>
      <c r="E41" s="13">
        <v>27.468129509404964</v>
      </c>
      <c r="F41" s="13">
        <v>34.539024449367638</v>
      </c>
      <c r="G41" s="13">
        <v>29.934371238074295</v>
      </c>
      <c r="H41" s="13">
        <v>32.832237715217936</v>
      </c>
      <c r="I41" s="13">
        <v>31.304134686190373</v>
      </c>
      <c r="J41" s="13">
        <v>31.042614848427473</v>
      </c>
      <c r="K41" s="13">
        <v>30.452235194693976</v>
      </c>
      <c r="L41" s="13">
        <v>30.244998763158307</v>
      </c>
    </row>
    <row r="42" spans="1:12" x14ac:dyDescent="0.25">
      <c r="A42" s="61" t="s">
        <v>166</v>
      </c>
      <c r="B42" s="64">
        <v>30</v>
      </c>
      <c r="C42" s="13">
        <v>30.671475912306693</v>
      </c>
      <c r="D42" s="13">
        <v>29.263658044682142</v>
      </c>
      <c r="E42" s="13">
        <v>32.909525005681395</v>
      </c>
      <c r="F42" s="13">
        <v>29.48149962295955</v>
      </c>
      <c r="G42" s="13">
        <v>35.682825795301397</v>
      </c>
      <c r="H42" s="13">
        <v>30.923517281554076</v>
      </c>
      <c r="I42" s="13">
        <v>33.36097714190069</v>
      </c>
      <c r="J42" s="13">
        <v>31.957259962195948</v>
      </c>
      <c r="K42" s="13">
        <v>31.845519713115291</v>
      </c>
      <c r="L42" s="13">
        <v>31.388623279549606</v>
      </c>
    </row>
    <row r="43" spans="1:12" x14ac:dyDescent="0.25">
      <c r="A43" s="61" t="s">
        <v>167</v>
      </c>
      <c r="B43" s="64">
        <v>31</v>
      </c>
      <c r="C43" s="13">
        <v>31.152638331218466</v>
      </c>
      <c r="D43" s="13">
        <v>32.032036943232541</v>
      </c>
      <c r="E43" s="13">
        <v>30.341579318794377</v>
      </c>
      <c r="F43" s="13">
        <v>34.217385145327555</v>
      </c>
      <c r="G43" s="13">
        <v>31.022740188709754</v>
      </c>
      <c r="H43" s="13">
        <v>35.786978561616465</v>
      </c>
      <c r="I43" s="13">
        <v>31.631495774814432</v>
      </c>
      <c r="J43" s="13">
        <v>33.651297834570599</v>
      </c>
      <c r="K43" s="13">
        <v>32.425836561842409</v>
      </c>
      <c r="L43" s="13">
        <v>32.422654686610024</v>
      </c>
    </row>
    <row r="44" spans="1:12" x14ac:dyDescent="0.25">
      <c r="A44" s="61" t="s">
        <v>168</v>
      </c>
      <c r="B44" s="64">
        <v>38</v>
      </c>
      <c r="C44" s="13">
        <v>31.774398890503313</v>
      </c>
      <c r="D44" s="13">
        <v>32.310342791897739</v>
      </c>
      <c r="E44" s="13">
        <v>32.979860162601582</v>
      </c>
      <c r="F44" s="13">
        <v>31.877449496287021</v>
      </c>
      <c r="G44" s="13">
        <v>35.287377314740432</v>
      </c>
      <c r="H44" s="13">
        <v>31.715288751391963</v>
      </c>
      <c r="I44" s="13">
        <v>35.965798990713772</v>
      </c>
      <c r="J44" s="13">
        <v>32.250248543100746</v>
      </c>
      <c r="K44" s="13">
        <v>34.003824388139655</v>
      </c>
      <c r="L44" s="13">
        <v>32.907305155752859</v>
      </c>
    </row>
    <row r="45" spans="1:12" x14ac:dyDescent="0.25">
      <c r="A45" s="61" t="s">
        <v>169</v>
      </c>
      <c r="B45" s="64">
        <v>31</v>
      </c>
      <c r="C45" s="13">
        <v>37.652848815355718</v>
      </c>
      <c r="D45" s="13">
        <v>32.805511925976205</v>
      </c>
      <c r="E45" s="13">
        <v>33.293362842254723</v>
      </c>
      <c r="F45" s="13">
        <v>34.473162480215571</v>
      </c>
      <c r="G45" s="13">
        <v>33.271375534300674</v>
      </c>
      <c r="H45" s="13">
        <v>35.773995036765811</v>
      </c>
      <c r="I45" s="13">
        <v>32.480000344742919</v>
      </c>
      <c r="J45" s="13">
        <v>36.313984526056586</v>
      </c>
      <c r="K45" s="13">
        <v>32.974751583138129</v>
      </c>
      <c r="L45" s="13">
        <v>34.530657012576995</v>
      </c>
    </row>
    <row r="46" spans="1:12" x14ac:dyDescent="0.25">
      <c r="A46" s="61" t="s">
        <v>170</v>
      </c>
      <c r="B46" s="64">
        <v>38</v>
      </c>
      <c r="C46" s="13">
        <v>31.450256952316654</v>
      </c>
      <c r="D46" s="13">
        <v>37.402855928460859</v>
      </c>
      <c r="E46" s="13">
        <v>33.345335146682316</v>
      </c>
      <c r="F46" s="13">
        <v>34.367290031637062</v>
      </c>
      <c r="G46" s="13">
        <v>35.434401098044155</v>
      </c>
      <c r="H46" s="13">
        <v>33.725795171168954</v>
      </c>
      <c r="I46" s="13">
        <v>36.025126783098884</v>
      </c>
      <c r="J46" s="13">
        <v>32.916448755797425</v>
      </c>
      <c r="K46" s="13">
        <v>36.459335412527963</v>
      </c>
      <c r="L46" s="13">
        <v>33.423633276361848</v>
      </c>
    </row>
    <row r="47" spans="1:12" x14ac:dyDescent="0.25">
      <c r="A47" s="61" t="s">
        <v>171</v>
      </c>
      <c r="B47" s="64">
        <v>40</v>
      </c>
      <c r="C47" s="13">
        <v>37.358797142776709</v>
      </c>
      <c r="D47" s="13">
        <v>32.096986297195954</v>
      </c>
      <c r="E47" s="13">
        <v>37.273404707427659</v>
      </c>
      <c r="F47" s="13">
        <v>34.314351967172144</v>
      </c>
      <c r="G47" s="13">
        <v>35.267401752066974</v>
      </c>
      <c r="H47" s="13">
        <v>35.819098588459582</v>
      </c>
      <c r="I47" s="13">
        <v>34.177771465547082</v>
      </c>
      <c r="J47" s="13">
        <v>36.271719855214513</v>
      </c>
      <c r="K47" s="13">
        <v>33.396302226415678</v>
      </c>
      <c r="L47" s="13">
        <v>36.678000063685928</v>
      </c>
    </row>
    <row r="48" spans="1:12" x14ac:dyDescent="0.25">
      <c r="A48" s="61" t="s">
        <v>172</v>
      </c>
      <c r="B48" s="64">
        <v>33</v>
      </c>
      <c r="C48" s="13">
        <v>39.64245894260231</v>
      </c>
      <c r="D48" s="13">
        <v>37.066316249072855</v>
      </c>
      <c r="E48" s="13">
        <v>32.540449479446579</v>
      </c>
      <c r="F48" s="13">
        <v>37.539398454797265</v>
      </c>
      <c r="G48" s="13">
        <v>35.045284761122709</v>
      </c>
      <c r="H48" s="13">
        <v>35.568019700454535</v>
      </c>
      <c r="I48" s="13">
        <v>36.096544379068483</v>
      </c>
      <c r="J48" s="13">
        <v>34.509441878437137</v>
      </c>
      <c r="K48" s="13">
        <v>36.486491067496885</v>
      </c>
      <c r="L48" s="13">
        <v>33.776281889073914</v>
      </c>
    </row>
    <row r="49" spans="1:12" x14ac:dyDescent="0.25">
      <c r="A49" s="61" t="s">
        <v>173</v>
      </c>
      <c r="B49" s="64">
        <v>33</v>
      </c>
      <c r="C49" s="13">
        <v>33.089405318466042</v>
      </c>
      <c r="D49" s="13">
        <v>39.569982874287007</v>
      </c>
      <c r="E49" s="13">
        <v>36.882154856418055</v>
      </c>
      <c r="F49" s="13">
        <v>33.318768987165846</v>
      </c>
      <c r="G49" s="13">
        <v>37.828976815699896</v>
      </c>
      <c r="H49" s="13">
        <v>35.361452094029467</v>
      </c>
      <c r="I49" s="13">
        <v>35.895339540322908</v>
      </c>
      <c r="J49" s="13">
        <v>36.365637292439203</v>
      </c>
      <c r="K49" s="13">
        <v>34.873776569536972</v>
      </c>
      <c r="L49" s="13">
        <v>36.742526427664181</v>
      </c>
    </row>
    <row r="50" spans="1:12" x14ac:dyDescent="0.25">
      <c r="A50" s="61" t="s">
        <v>174</v>
      </c>
      <c r="B50" s="64">
        <v>24</v>
      </c>
      <c r="C50" s="13">
        <v>33.557011416964215</v>
      </c>
      <c r="D50" s="13">
        <v>33.107385280030407</v>
      </c>
      <c r="E50" s="13">
        <v>39.196336512012493</v>
      </c>
      <c r="F50" s="13">
        <v>36.814514428556606</v>
      </c>
      <c r="G50" s="13">
        <v>33.750581991346898</v>
      </c>
      <c r="H50" s="13">
        <v>37.50425753465813</v>
      </c>
      <c r="I50" s="13">
        <v>35.44289305792271</v>
      </c>
      <c r="J50" s="13">
        <v>35.933168648297837</v>
      </c>
      <c r="K50" s="13">
        <v>36.398066484140593</v>
      </c>
      <c r="L50" s="13">
        <v>34.992351377108889</v>
      </c>
    </row>
    <row r="51" spans="1:12" x14ac:dyDescent="0.25">
      <c r="A51" s="61" t="s">
        <v>175</v>
      </c>
      <c r="B51" s="64">
        <v>27</v>
      </c>
      <c r="C51" s="13">
        <v>24.326637348862928</v>
      </c>
      <c r="D51" s="13">
        <v>34.160308451818338</v>
      </c>
      <c r="E51" s="13">
        <v>33.184269013671354</v>
      </c>
      <c r="F51" s="13">
        <v>39.255325912120462</v>
      </c>
      <c r="G51" s="13">
        <v>36.87947325302396</v>
      </c>
      <c r="H51" s="13">
        <v>33.902029391698356</v>
      </c>
      <c r="I51" s="13">
        <v>37.369187729607631</v>
      </c>
      <c r="J51" s="13">
        <v>35.598954975517685</v>
      </c>
      <c r="K51" s="13">
        <v>36.080911549362511</v>
      </c>
      <c r="L51" s="13">
        <v>36.531095490656888</v>
      </c>
    </row>
    <row r="52" spans="1:12" x14ac:dyDescent="0.25">
      <c r="A52" s="61" t="s">
        <v>176</v>
      </c>
      <c r="B52" s="64">
        <v>43</v>
      </c>
      <c r="C52" s="13">
        <v>27.341904560223252</v>
      </c>
      <c r="D52" s="13">
        <v>24.853033300725723</v>
      </c>
      <c r="E52" s="13">
        <v>34.712848243938467</v>
      </c>
      <c r="F52" s="13">
        <v>33.667336272328654</v>
      </c>
      <c r="G52" s="13">
        <v>39.434371004159154</v>
      </c>
      <c r="H52" s="13">
        <v>36.771299033307706</v>
      </c>
      <c r="I52" s="13">
        <v>34.171848938833087</v>
      </c>
      <c r="J52" s="13">
        <v>37.359882603359715</v>
      </c>
      <c r="K52" s="13">
        <v>35.856765750123579</v>
      </c>
      <c r="L52" s="13">
        <v>36.326651920438493</v>
      </c>
    </row>
    <row r="53" spans="1:12" x14ac:dyDescent="0.25">
      <c r="A53" s="61" t="s">
        <v>177</v>
      </c>
      <c r="B53" s="64">
        <v>24</v>
      </c>
      <c r="C53" s="13">
        <v>42.631848446396461</v>
      </c>
      <c r="D53" s="13">
        <v>27.551961375159408</v>
      </c>
      <c r="E53" s="13">
        <v>25.118974008811971</v>
      </c>
      <c r="F53" s="13">
        <v>35.131415280116947</v>
      </c>
      <c r="G53" s="13">
        <v>33.836321700439591</v>
      </c>
      <c r="H53" s="13">
        <v>38.967463416007519</v>
      </c>
      <c r="I53" s="13">
        <v>36.45850881218584</v>
      </c>
      <c r="J53" s="13">
        <v>34.126296462241697</v>
      </c>
      <c r="K53" s="13">
        <v>37.099110436757151</v>
      </c>
      <c r="L53" s="13">
        <v>35.826911640059905</v>
      </c>
    </row>
    <row r="54" spans="1:12" x14ac:dyDescent="0.25">
      <c r="A54" s="61" t="s">
        <v>178</v>
      </c>
      <c r="B54" s="64">
        <v>39</v>
      </c>
      <c r="C54" s="13">
        <v>24.853342224021524</v>
      </c>
      <c r="D54" s="13">
        <v>42.504933674050548</v>
      </c>
      <c r="E54" s="13">
        <v>27.760965983063915</v>
      </c>
      <c r="F54" s="13">
        <v>25.729554200024136</v>
      </c>
      <c r="G54" s="13">
        <v>35.549441560663517</v>
      </c>
      <c r="H54" s="13">
        <v>33.77492031973766</v>
      </c>
      <c r="I54" s="13">
        <v>38.706554974750659</v>
      </c>
      <c r="J54" s="13">
        <v>36.23722568320018</v>
      </c>
      <c r="K54" s="13">
        <v>34.184086677729105</v>
      </c>
      <c r="L54" s="13">
        <v>36.963514416990598</v>
      </c>
    </row>
    <row r="55" spans="1:12" x14ac:dyDescent="0.25">
      <c r="A55" s="61" t="s">
        <v>179</v>
      </c>
      <c r="B55" s="64">
        <v>31</v>
      </c>
      <c r="C55" s="13">
        <v>38.278966360978345</v>
      </c>
      <c r="D55" s="13">
        <v>25.596412414158692</v>
      </c>
      <c r="E55" s="13">
        <v>42.191948799748943</v>
      </c>
      <c r="F55" s="13">
        <v>28.119114499156879</v>
      </c>
      <c r="G55" s="13">
        <v>26.236179989825981</v>
      </c>
      <c r="H55" s="13">
        <v>35.466148999826743</v>
      </c>
      <c r="I55" s="13">
        <v>33.675847123855732</v>
      </c>
      <c r="J55" s="13">
        <v>38.344824877347797</v>
      </c>
      <c r="K55" s="13">
        <v>35.955616652027402</v>
      </c>
      <c r="L55" s="13">
        <v>34.144693385060634</v>
      </c>
    </row>
    <row r="56" spans="1:12" x14ac:dyDescent="0.25">
      <c r="A56" s="61" t="s">
        <v>180</v>
      </c>
      <c r="B56" s="64">
        <v>27</v>
      </c>
      <c r="C56" s="13">
        <v>31.007400291620392</v>
      </c>
      <c r="D56" s="13">
        <v>37.775330224584849</v>
      </c>
      <c r="E56" s="13">
        <v>26.151631735036897</v>
      </c>
      <c r="F56" s="13">
        <v>42.099314105943307</v>
      </c>
      <c r="G56" s="13">
        <v>28.47348307520868</v>
      </c>
      <c r="H56" s="13">
        <v>26.418985367944536</v>
      </c>
      <c r="I56" s="13">
        <v>35.436721852595518</v>
      </c>
      <c r="J56" s="13">
        <v>33.557556420553098</v>
      </c>
      <c r="K56" s="13">
        <v>38.02619458415144</v>
      </c>
      <c r="L56" s="13">
        <v>35.749425837758523</v>
      </c>
    </row>
    <row r="57" spans="1:12" x14ac:dyDescent="0.25">
      <c r="A57" s="61" t="s">
        <v>181</v>
      </c>
      <c r="B57" s="64">
        <v>40</v>
      </c>
      <c r="C57" s="13">
        <v>27.582280128056933</v>
      </c>
      <c r="D57" s="13">
        <v>31.028351596350966</v>
      </c>
      <c r="E57" s="13">
        <v>37.227993127296628</v>
      </c>
      <c r="F57" s="13">
        <v>26.77236530603388</v>
      </c>
      <c r="G57" s="13">
        <v>41.885263571898442</v>
      </c>
      <c r="H57" s="13">
        <v>28.440888929547405</v>
      </c>
      <c r="I57" s="13">
        <v>26.559598893975185</v>
      </c>
      <c r="J57" s="13">
        <v>35.252883241853318</v>
      </c>
      <c r="K57" s="13">
        <v>33.393459718095926</v>
      </c>
      <c r="L57" s="13">
        <v>37.667973627506683</v>
      </c>
    </row>
    <row r="58" spans="1:12" x14ac:dyDescent="0.25">
      <c r="A58" s="61" t="s">
        <v>182</v>
      </c>
      <c r="B58" s="64">
        <v>44</v>
      </c>
      <c r="C58" s="13">
        <v>38.839632050537041</v>
      </c>
      <c r="D58" s="13">
        <v>28.134727106268429</v>
      </c>
      <c r="E58" s="13">
        <v>31.014801627956221</v>
      </c>
      <c r="F58" s="13">
        <v>36.941826764026473</v>
      </c>
      <c r="G58" s="13">
        <v>27.315024297941029</v>
      </c>
      <c r="H58" s="13">
        <v>41.392817249478455</v>
      </c>
      <c r="I58" s="13">
        <v>28.464118857676144</v>
      </c>
      <c r="J58" s="13">
        <v>26.695659697966132</v>
      </c>
      <c r="K58" s="13">
        <v>35.093995531331196</v>
      </c>
      <c r="L58" s="13">
        <v>33.26122473970392</v>
      </c>
    </row>
    <row r="59" spans="1:12" x14ac:dyDescent="0.25">
      <c r="A59" s="61" t="s">
        <v>183</v>
      </c>
      <c r="B59" s="64">
        <v>32</v>
      </c>
      <c r="C59" s="13">
        <v>42.925808265635553</v>
      </c>
      <c r="D59" s="13">
        <v>37.783272508991089</v>
      </c>
      <c r="E59" s="13">
        <v>28.396302108779629</v>
      </c>
      <c r="F59" s="13">
        <v>30.995862040696192</v>
      </c>
      <c r="G59" s="13">
        <v>36.486869672350934</v>
      </c>
      <c r="H59" s="13">
        <v>27.389951821378933</v>
      </c>
      <c r="I59" s="13">
        <v>40.75672700518885</v>
      </c>
      <c r="J59" s="13">
        <v>28.329359072211144</v>
      </c>
      <c r="K59" s="13">
        <v>26.690833450924099</v>
      </c>
      <c r="L59" s="13">
        <v>34.767935115370918</v>
      </c>
    </row>
    <row r="60" spans="1:12" x14ac:dyDescent="0.25">
      <c r="A60" s="61" t="s">
        <v>184</v>
      </c>
      <c r="B60" s="64">
        <v>27</v>
      </c>
      <c r="C60" s="13">
        <v>31.87484488913395</v>
      </c>
      <c r="D60" s="13">
        <v>42.243948536043604</v>
      </c>
      <c r="E60" s="13">
        <v>37.01589600028197</v>
      </c>
      <c r="F60" s="13">
        <v>28.851877498001926</v>
      </c>
      <c r="G60" s="13">
        <v>31.124082713657529</v>
      </c>
      <c r="H60" s="13">
        <v>36.047981243893901</v>
      </c>
      <c r="I60" s="13">
        <v>27.62184406406428</v>
      </c>
      <c r="J60" s="13">
        <v>40.31389145041863</v>
      </c>
      <c r="K60" s="13">
        <v>28.335528197584619</v>
      </c>
      <c r="L60" s="13">
        <v>26.820417860428954</v>
      </c>
    </row>
    <row r="61" spans="1:12" x14ac:dyDescent="0.25">
      <c r="A61" s="61" t="s">
        <v>185</v>
      </c>
      <c r="B61" s="64">
        <v>28</v>
      </c>
      <c r="C61" s="13">
        <v>27.014384718289335</v>
      </c>
      <c r="D61" s="13">
        <v>31.712221466617706</v>
      </c>
      <c r="E61" s="13">
        <v>41.451770734624944</v>
      </c>
      <c r="F61" s="13">
        <v>36.329533332283454</v>
      </c>
      <c r="G61" s="13">
        <v>29.116720627613166</v>
      </c>
      <c r="H61" s="13">
        <v>30.902504153262594</v>
      </c>
      <c r="I61" s="13">
        <v>35.525595612034323</v>
      </c>
      <c r="J61" s="13">
        <v>27.660763580882151</v>
      </c>
      <c r="K61" s="13">
        <v>39.71759571009148</v>
      </c>
      <c r="L61" s="13">
        <v>28.243996552324912</v>
      </c>
    </row>
    <row r="62" spans="1:12" x14ac:dyDescent="0.25">
      <c r="A62" s="61" t="s">
        <v>186</v>
      </c>
      <c r="B62" s="64">
        <v>35</v>
      </c>
      <c r="C62" s="13">
        <v>27.39650945486278</v>
      </c>
      <c r="D62" s="13">
        <v>27.191815437612018</v>
      </c>
      <c r="E62" s="13">
        <v>31.633686936181313</v>
      </c>
      <c r="F62" s="13">
        <v>40.946553517902103</v>
      </c>
      <c r="G62" s="13">
        <v>35.907452652796053</v>
      </c>
      <c r="H62" s="13">
        <v>29.225538997075017</v>
      </c>
      <c r="I62" s="13">
        <v>30.843254213254177</v>
      </c>
      <c r="J62" s="13">
        <v>35.149397856867466</v>
      </c>
      <c r="K62" s="13">
        <v>27.794423904136195</v>
      </c>
      <c r="L62" s="13">
        <v>39.301312077870875</v>
      </c>
    </row>
    <row r="63" spans="1:12" x14ac:dyDescent="0.25">
      <c r="A63" s="61" t="s">
        <v>187</v>
      </c>
      <c r="B63" s="64">
        <v>41</v>
      </c>
      <c r="C63" s="13">
        <v>34.334677444366527</v>
      </c>
      <c r="D63" s="13">
        <v>26.895557441516317</v>
      </c>
      <c r="E63" s="13">
        <v>27.223019194350478</v>
      </c>
      <c r="F63" s="13">
        <v>31.538014699444428</v>
      </c>
      <c r="G63" s="13">
        <v>40.378720485960059</v>
      </c>
      <c r="H63" s="13">
        <v>35.217668484063623</v>
      </c>
      <c r="I63" s="13">
        <v>29.243401354381252</v>
      </c>
      <c r="J63" s="13">
        <v>30.645162371525572</v>
      </c>
      <c r="K63" s="13">
        <v>34.691690508088335</v>
      </c>
      <c r="L63" s="13">
        <v>27.812438998489</v>
      </c>
    </row>
    <row r="64" spans="1:12" x14ac:dyDescent="0.25">
      <c r="A64" s="61" t="s">
        <v>188</v>
      </c>
      <c r="B64" s="64">
        <v>36</v>
      </c>
      <c r="C64" s="13">
        <v>40.30051695006582</v>
      </c>
      <c r="D64" s="13">
        <v>33.728877083658126</v>
      </c>
      <c r="E64" s="13">
        <v>26.342043790587429</v>
      </c>
      <c r="F64" s="13">
        <v>27.284795299943873</v>
      </c>
      <c r="G64" s="13">
        <v>31.36900696599794</v>
      </c>
      <c r="H64" s="13">
        <v>39.526508430772225</v>
      </c>
      <c r="I64" s="13">
        <v>34.532790109457231</v>
      </c>
      <c r="J64" s="13">
        <v>29.114959645626808</v>
      </c>
      <c r="K64" s="13">
        <v>30.368385219232415</v>
      </c>
      <c r="L64" s="13">
        <v>34.172572471168507</v>
      </c>
    </row>
    <row r="65" spans="1:12" x14ac:dyDescent="0.25">
      <c r="A65" s="61" t="s">
        <v>189</v>
      </c>
      <c r="B65" s="64">
        <v>28</v>
      </c>
      <c r="C65" s="13">
        <v>35.750552478130246</v>
      </c>
      <c r="D65" s="13">
        <v>39.865636566272862</v>
      </c>
      <c r="E65" s="13">
        <v>33.290368184221848</v>
      </c>
      <c r="F65" s="13">
        <v>26.081732483647027</v>
      </c>
      <c r="G65" s="13">
        <v>27.441913653995208</v>
      </c>
      <c r="H65" s="13">
        <v>31.107504154079532</v>
      </c>
      <c r="I65" s="13">
        <v>38.934145475768666</v>
      </c>
      <c r="J65" s="13">
        <v>33.992327398245976</v>
      </c>
      <c r="K65" s="13">
        <v>29.077516613097004</v>
      </c>
      <c r="L65" s="13">
        <v>30.214213658094408</v>
      </c>
    </row>
    <row r="66" spans="1:12" x14ac:dyDescent="0.25">
      <c r="A66" s="61" t="s">
        <v>190</v>
      </c>
      <c r="B66" s="64">
        <v>32</v>
      </c>
      <c r="C66" s="13">
        <v>28.196203377920249</v>
      </c>
      <c r="D66" s="13">
        <v>35.387744897134858</v>
      </c>
      <c r="E66" s="13">
        <v>39.214492554935219</v>
      </c>
      <c r="F66" s="13">
        <v>32.784558822582682</v>
      </c>
      <c r="G66" s="13">
        <v>25.758415261624645</v>
      </c>
      <c r="H66" s="13">
        <v>27.24128658768571</v>
      </c>
      <c r="I66" s="13">
        <v>30.723566103229206</v>
      </c>
      <c r="J66" s="13">
        <v>38.111777189015214</v>
      </c>
      <c r="K66" s="13">
        <v>33.313296503028823</v>
      </c>
      <c r="L66" s="13">
        <v>28.864068615928922</v>
      </c>
    </row>
    <row r="67" spans="1:12" x14ac:dyDescent="0.25">
      <c r="A67" s="61" t="s">
        <v>191</v>
      </c>
      <c r="B67" s="64">
        <v>33</v>
      </c>
      <c r="C67" s="13">
        <v>31.628379487255792</v>
      </c>
      <c r="D67" s="13">
        <v>28.380841291050277</v>
      </c>
      <c r="E67" s="13">
        <v>34.985788379307216</v>
      </c>
      <c r="F67" s="13">
        <v>38.672165234137807</v>
      </c>
      <c r="G67" s="13">
        <v>32.369133566497467</v>
      </c>
      <c r="H67" s="13">
        <v>25.314815598689478</v>
      </c>
      <c r="I67" s="13">
        <v>27.075605168082468</v>
      </c>
      <c r="J67" s="13">
        <v>30.321006466093905</v>
      </c>
      <c r="K67" s="13">
        <v>37.361029675156033</v>
      </c>
      <c r="L67" s="13">
        <v>32.722208962421533</v>
      </c>
    </row>
    <row r="68" spans="1:12" x14ac:dyDescent="0.25">
      <c r="A68" s="61" t="s">
        <v>192</v>
      </c>
      <c r="B68" s="64">
        <v>45</v>
      </c>
      <c r="C68" s="13">
        <v>33.164837832141963</v>
      </c>
      <c r="D68" s="13">
        <v>31.416752769209239</v>
      </c>
      <c r="E68" s="13">
        <v>28.546964838393436</v>
      </c>
      <c r="F68" s="13">
        <v>34.721652437866915</v>
      </c>
      <c r="G68" s="13">
        <v>38.27175761637519</v>
      </c>
      <c r="H68" s="13">
        <v>31.906675066955685</v>
      </c>
      <c r="I68" s="13">
        <v>25.044772400060499</v>
      </c>
      <c r="J68" s="13">
        <v>26.933754999593337</v>
      </c>
      <c r="K68" s="13">
        <v>30.012155243706861</v>
      </c>
      <c r="L68" s="13">
        <v>36.768945719804321</v>
      </c>
    </row>
    <row r="69" spans="1:12" x14ac:dyDescent="0.25">
      <c r="A69" s="61" t="s">
        <v>193</v>
      </c>
      <c r="B69" s="64">
        <v>27</v>
      </c>
      <c r="C69" s="13">
        <v>44.55621065876192</v>
      </c>
      <c r="D69" s="13">
        <v>33.213738399513197</v>
      </c>
      <c r="E69" s="13">
        <v>31.102242626996141</v>
      </c>
      <c r="F69" s="13">
        <v>28.591792223989373</v>
      </c>
      <c r="G69" s="13">
        <v>34.385860514816798</v>
      </c>
      <c r="H69" s="13">
        <v>37.603526949387359</v>
      </c>
      <c r="I69" s="13">
        <v>31.441793355490294</v>
      </c>
      <c r="J69" s="13">
        <v>24.677534438214504</v>
      </c>
      <c r="K69" s="13">
        <v>26.701959707527987</v>
      </c>
      <c r="L69" s="13">
        <v>29.642151983590242</v>
      </c>
    </row>
    <row r="70" spans="1:12" x14ac:dyDescent="0.25">
      <c r="A70" s="61" t="s">
        <v>194</v>
      </c>
      <c r="B70" s="64">
        <v>29</v>
      </c>
      <c r="C70" s="13">
        <v>26.844841961976655</v>
      </c>
      <c r="D70" s="13">
        <v>43.940099503321754</v>
      </c>
      <c r="E70" s="13">
        <v>33.039747895183972</v>
      </c>
      <c r="F70" s="13">
        <v>30.665533468094761</v>
      </c>
      <c r="G70" s="13">
        <v>28.503946515503035</v>
      </c>
      <c r="H70" s="13">
        <v>33.759143977527081</v>
      </c>
      <c r="I70" s="13">
        <v>36.883603624591728</v>
      </c>
      <c r="J70" s="13">
        <v>30.822321291531697</v>
      </c>
      <c r="K70" s="13">
        <v>24.248204486125758</v>
      </c>
      <c r="L70" s="13">
        <v>26.380518969558381</v>
      </c>
    </row>
    <row r="71" spans="1:12" x14ac:dyDescent="0.25">
      <c r="A71" s="61" t="s">
        <v>195</v>
      </c>
      <c r="B71" s="64">
        <v>26</v>
      </c>
      <c r="C71" s="13">
        <v>28.730492117240019</v>
      </c>
      <c r="D71" s="13">
        <v>26.746997447681721</v>
      </c>
      <c r="E71" s="13">
        <v>43.415154238811262</v>
      </c>
      <c r="F71" s="13">
        <v>32.879620875543772</v>
      </c>
      <c r="G71" s="13">
        <v>30.359666730472625</v>
      </c>
      <c r="H71" s="13">
        <v>28.320040068060376</v>
      </c>
      <c r="I71" s="13">
        <v>33.298073700814996</v>
      </c>
      <c r="J71" s="13">
        <v>36.235763110285447</v>
      </c>
      <c r="K71" s="13">
        <v>30.319760374880882</v>
      </c>
      <c r="L71" s="13">
        <v>23.914962037887079</v>
      </c>
    </row>
    <row r="72" spans="1:12" x14ac:dyDescent="0.25">
      <c r="A72" s="61" t="s">
        <v>196</v>
      </c>
      <c r="B72" s="64">
        <v>18</v>
      </c>
      <c r="C72" s="13">
        <v>25.893746445261879</v>
      </c>
      <c r="D72" s="13">
        <v>28.406422521043432</v>
      </c>
      <c r="E72" s="13">
        <v>26.513843755250317</v>
      </c>
      <c r="F72" s="13">
        <v>42.663800646029927</v>
      </c>
      <c r="G72" s="13">
        <v>32.641109103772401</v>
      </c>
      <c r="H72" s="13">
        <v>29.84369270706188</v>
      </c>
      <c r="I72" s="13">
        <v>28.079731234038903</v>
      </c>
      <c r="J72" s="13">
        <v>32.70932931462908</v>
      </c>
      <c r="K72" s="13">
        <v>35.484179853208957</v>
      </c>
      <c r="L72" s="13">
        <v>29.776154576404224</v>
      </c>
    </row>
    <row r="73" spans="1:12" x14ac:dyDescent="0.25">
      <c r="A73" s="61" t="s">
        <v>197</v>
      </c>
      <c r="B73" s="64">
        <v>24</v>
      </c>
      <c r="C73" s="13">
        <v>17.905995338703882</v>
      </c>
      <c r="D73" s="13">
        <v>25.721652731307575</v>
      </c>
      <c r="E73" s="13">
        <v>28.002668466975688</v>
      </c>
      <c r="F73" s="13">
        <v>26.207117763606036</v>
      </c>
      <c r="G73" s="13">
        <v>41.905854057046788</v>
      </c>
      <c r="H73" s="13">
        <v>32.162239789887252</v>
      </c>
      <c r="I73" s="13">
        <v>29.32357930369546</v>
      </c>
      <c r="J73" s="13">
        <v>27.709636074254171</v>
      </c>
      <c r="K73" s="13">
        <v>32.039058408255904</v>
      </c>
      <c r="L73" s="13">
        <v>34.721810206723738</v>
      </c>
    </row>
    <row r="74" spans="1:12" x14ac:dyDescent="0.25">
      <c r="A74" s="61" t="s">
        <v>198</v>
      </c>
      <c r="B74" s="64">
        <v>19</v>
      </c>
      <c r="C74" s="13">
        <v>23.712618961795258</v>
      </c>
      <c r="D74" s="13">
        <v>17.847819746926845</v>
      </c>
      <c r="E74" s="13">
        <v>25.476458233299788</v>
      </c>
      <c r="F74" s="13">
        <v>27.536592740489375</v>
      </c>
      <c r="G74" s="13">
        <v>25.90791723167159</v>
      </c>
      <c r="H74" s="13">
        <v>40.946921994971341</v>
      </c>
      <c r="I74" s="13">
        <v>31.67810664705712</v>
      </c>
      <c r="J74" s="13">
        <v>28.74654303143852</v>
      </c>
      <c r="K74" s="13">
        <v>27.292133208693279</v>
      </c>
      <c r="L74" s="13">
        <v>31.377718902712605</v>
      </c>
    </row>
    <row r="75" spans="1:12" x14ac:dyDescent="0.25">
      <c r="A75" s="61" t="s">
        <v>199</v>
      </c>
      <c r="B75" s="64">
        <v>21</v>
      </c>
      <c r="C75" s="13">
        <v>19.061643936650924</v>
      </c>
      <c r="D75" s="13">
        <v>23.424978292583404</v>
      </c>
      <c r="E75" s="13">
        <v>17.771412076779679</v>
      </c>
      <c r="F75" s="13">
        <v>25.205462641815298</v>
      </c>
      <c r="G75" s="13">
        <v>27.154433417359616</v>
      </c>
      <c r="H75" s="13">
        <v>25.493526125270545</v>
      </c>
      <c r="I75" s="13">
        <v>40.082387920721651</v>
      </c>
      <c r="J75" s="13">
        <v>31.159495388327006</v>
      </c>
      <c r="K75" s="13">
        <v>28.170173460111453</v>
      </c>
      <c r="L75" s="13">
        <v>26.893988977022179</v>
      </c>
    </row>
    <row r="76" spans="1:12" x14ac:dyDescent="0.25">
      <c r="A76" s="61" t="s">
        <v>200</v>
      </c>
      <c r="B76" s="64">
        <v>30</v>
      </c>
      <c r="C76" s="13">
        <v>20.903191714479878</v>
      </c>
      <c r="D76" s="13">
        <v>19.086874418128527</v>
      </c>
      <c r="E76" s="13">
        <v>23.118217787799885</v>
      </c>
      <c r="F76" s="13">
        <v>17.63914586033809</v>
      </c>
      <c r="G76" s="13">
        <v>24.906566680532507</v>
      </c>
      <c r="H76" s="13">
        <v>26.590141367926357</v>
      </c>
      <c r="I76" s="13">
        <v>25.104959912446954</v>
      </c>
      <c r="J76" s="13">
        <v>39.10632943197912</v>
      </c>
      <c r="K76" s="13">
        <v>30.54349190883018</v>
      </c>
      <c r="L76" s="13">
        <v>27.59056366689391</v>
      </c>
    </row>
    <row r="77" spans="1:12" x14ac:dyDescent="0.25">
      <c r="A77" s="61" t="s">
        <v>201</v>
      </c>
      <c r="B77" s="64">
        <v>17</v>
      </c>
      <c r="C77" s="13">
        <v>29.13489819139048</v>
      </c>
      <c r="D77" s="13">
        <v>20.704059095614863</v>
      </c>
      <c r="E77" s="13">
        <v>18.974382131662622</v>
      </c>
      <c r="F77" s="13">
        <v>22.637219264510247</v>
      </c>
      <c r="G77" s="13">
        <v>17.49688620356627</v>
      </c>
      <c r="H77" s="13">
        <v>24.381404032476897</v>
      </c>
      <c r="I77" s="13">
        <v>25.993079206055903</v>
      </c>
      <c r="J77" s="13">
        <v>24.566343076811322</v>
      </c>
      <c r="K77" s="13">
        <v>37.953081874866456</v>
      </c>
      <c r="L77" s="13">
        <v>29.85706332185606</v>
      </c>
    </row>
    <row r="78" spans="1:12" x14ac:dyDescent="0.25">
      <c r="A78" s="61" t="s">
        <v>202</v>
      </c>
      <c r="B78" s="64">
        <v>16</v>
      </c>
      <c r="C78" s="13">
        <v>16.863104545994631</v>
      </c>
      <c r="D78" s="13">
        <v>28.221096885807206</v>
      </c>
      <c r="E78" s="13">
        <v>20.367135959444518</v>
      </c>
      <c r="F78" s="13">
        <v>18.72826806474983</v>
      </c>
      <c r="G78" s="13">
        <v>22.129741210569811</v>
      </c>
      <c r="H78" s="13">
        <v>17.169646112227515</v>
      </c>
      <c r="I78" s="13">
        <v>23.803136082384551</v>
      </c>
      <c r="J78" s="13">
        <v>25.267963059302829</v>
      </c>
      <c r="K78" s="13">
        <v>23.905162966235267</v>
      </c>
      <c r="L78" s="13">
        <v>36.756036651022079</v>
      </c>
    </row>
    <row r="79" spans="1:12" x14ac:dyDescent="0.25">
      <c r="A79" s="61" t="s">
        <v>203</v>
      </c>
      <c r="B79" s="64">
        <v>19</v>
      </c>
      <c r="C79" s="13">
        <v>15.981956182047496</v>
      </c>
      <c r="D79" s="13">
        <v>16.737604354325569</v>
      </c>
      <c r="E79" s="13">
        <v>27.414645079003229</v>
      </c>
      <c r="F79" s="13">
        <v>20.007049776868708</v>
      </c>
      <c r="G79" s="13">
        <v>18.538174701726053</v>
      </c>
      <c r="H79" s="13">
        <v>21.603552255119304</v>
      </c>
      <c r="I79" s="13">
        <v>16.903440838664395</v>
      </c>
      <c r="J79" s="13">
        <v>23.240986943656115</v>
      </c>
      <c r="K79" s="13">
        <v>24.585675132229753</v>
      </c>
      <c r="L79" s="13">
        <v>23.353369721434937</v>
      </c>
    </row>
    <row r="80" spans="1:12" x14ac:dyDescent="0.25">
      <c r="A80" s="61" t="s">
        <v>204</v>
      </c>
      <c r="B80" s="64">
        <v>20</v>
      </c>
      <c r="C80" s="13">
        <v>18.638411595184678</v>
      </c>
      <c r="D80" s="13">
        <v>15.932004287666103</v>
      </c>
      <c r="E80" s="13">
        <v>16.571238490794993</v>
      </c>
      <c r="F80" s="13">
        <v>26.547792887204142</v>
      </c>
      <c r="G80" s="13">
        <v>19.668955512572641</v>
      </c>
      <c r="H80" s="13">
        <v>18.22838167542314</v>
      </c>
      <c r="I80" s="13">
        <v>21.10170674704117</v>
      </c>
      <c r="J80" s="13">
        <v>16.59965594097314</v>
      </c>
      <c r="K80" s="13">
        <v>22.648862375938052</v>
      </c>
      <c r="L80" s="13">
        <v>23.949039115575058</v>
      </c>
    </row>
    <row r="81" spans="1:18" x14ac:dyDescent="0.25">
      <c r="A81" s="61" t="s">
        <v>205</v>
      </c>
      <c r="B81" s="64">
        <v>26</v>
      </c>
      <c r="C81" s="13">
        <v>19.352354513250631</v>
      </c>
      <c r="D81" s="13">
        <v>18.131799811128221</v>
      </c>
      <c r="E81" s="13">
        <v>15.701996407975892</v>
      </c>
      <c r="F81" s="13">
        <v>16.199393872131285</v>
      </c>
      <c r="G81" s="13">
        <v>25.534350442365636</v>
      </c>
      <c r="H81" s="13">
        <v>19.056926021244124</v>
      </c>
      <c r="I81" s="13">
        <v>17.768541210326784</v>
      </c>
      <c r="J81" s="13">
        <v>20.374345878978367</v>
      </c>
      <c r="K81" s="13">
        <v>16.126887786785574</v>
      </c>
      <c r="L81" s="13">
        <v>21.908585304790535</v>
      </c>
    </row>
    <row r="82" spans="1:18" x14ac:dyDescent="0.25">
      <c r="A82" s="61" t="s">
        <v>206</v>
      </c>
      <c r="B82" s="64">
        <v>17</v>
      </c>
      <c r="C82" s="13">
        <v>24.965144382908949</v>
      </c>
      <c r="D82" s="13">
        <v>18.748225989870967</v>
      </c>
      <c r="E82" s="13">
        <v>17.624808286378034</v>
      </c>
      <c r="F82" s="13">
        <v>15.424161765701744</v>
      </c>
      <c r="G82" s="13">
        <v>15.861903689506196</v>
      </c>
      <c r="H82" s="13">
        <v>24.506803452889649</v>
      </c>
      <c r="I82" s="13">
        <v>18.50676632756916</v>
      </c>
      <c r="J82" s="13">
        <v>17.300765242780734</v>
      </c>
      <c r="K82" s="13">
        <v>19.671276931235695</v>
      </c>
      <c r="L82" s="13">
        <v>15.703577500411416</v>
      </c>
    </row>
    <row r="83" spans="1:18" x14ac:dyDescent="0.25">
      <c r="A83" s="61" t="s">
        <v>207</v>
      </c>
      <c r="B83" s="64">
        <v>18</v>
      </c>
      <c r="C83" s="13">
        <v>16.528356369823804</v>
      </c>
      <c r="D83" s="13">
        <v>23.911732981585921</v>
      </c>
      <c r="E83" s="13">
        <v>18.121029181217047</v>
      </c>
      <c r="F83" s="13">
        <v>17.054446538390948</v>
      </c>
      <c r="G83" s="13">
        <v>15.127728014886063</v>
      </c>
      <c r="H83" s="13">
        <v>15.421198058049292</v>
      </c>
      <c r="I83" s="13">
        <v>23.515332326738832</v>
      </c>
      <c r="J83" s="13">
        <v>17.909985802181033</v>
      </c>
      <c r="K83" s="13">
        <v>16.780744167327065</v>
      </c>
      <c r="L83" s="13">
        <v>18.983762747823402</v>
      </c>
    </row>
    <row r="84" spans="1:18" x14ac:dyDescent="0.25">
      <c r="A84" s="61" t="s">
        <v>208</v>
      </c>
      <c r="B84" s="64">
        <v>18</v>
      </c>
      <c r="C84" s="13">
        <v>17.522242572903849</v>
      </c>
      <c r="D84" s="13">
        <v>16.073756140326559</v>
      </c>
      <c r="E84" s="13">
        <v>22.928583154817616</v>
      </c>
      <c r="F84" s="13">
        <v>17.467487356626243</v>
      </c>
      <c r="G84" s="13">
        <v>16.521310599567261</v>
      </c>
      <c r="H84" s="13">
        <v>14.75514150074186</v>
      </c>
      <c r="I84" s="13">
        <v>15.023002473138657</v>
      </c>
      <c r="J84" s="13">
        <v>22.548558991558654</v>
      </c>
      <c r="K84" s="13">
        <v>17.309301647648013</v>
      </c>
      <c r="L84" s="13">
        <v>16.2992750545984</v>
      </c>
    </row>
    <row r="85" spans="1:18" x14ac:dyDescent="0.25">
      <c r="A85" s="61" t="s">
        <v>209</v>
      </c>
      <c r="B85" s="64">
        <v>16</v>
      </c>
      <c r="C85" s="13">
        <v>17.400603004571575</v>
      </c>
      <c r="D85" s="13">
        <v>16.973790184081693</v>
      </c>
      <c r="E85" s="13">
        <v>15.568413213567949</v>
      </c>
      <c r="F85" s="13">
        <v>21.848465930684025</v>
      </c>
      <c r="G85" s="13">
        <v>16.814857064447835</v>
      </c>
      <c r="H85" s="13">
        <v>15.90424209083619</v>
      </c>
      <c r="I85" s="13">
        <v>14.37034941348098</v>
      </c>
      <c r="J85" s="13">
        <v>14.570867237334632</v>
      </c>
      <c r="K85" s="13">
        <v>21.53985196867395</v>
      </c>
      <c r="L85" s="13">
        <v>16.702770016673927</v>
      </c>
    </row>
    <row r="86" spans="1:18" x14ac:dyDescent="0.25">
      <c r="A86" s="61" t="s">
        <v>210</v>
      </c>
      <c r="B86" s="64">
        <v>14</v>
      </c>
      <c r="C86" s="13">
        <v>15.476149507367371</v>
      </c>
      <c r="D86" s="13">
        <v>16.779772605228942</v>
      </c>
      <c r="E86" s="13">
        <v>16.438890525660767</v>
      </c>
      <c r="F86" s="13">
        <v>15.060891675803184</v>
      </c>
      <c r="G86" s="13">
        <v>20.856177258945504</v>
      </c>
      <c r="H86" s="13">
        <v>16.139188471729074</v>
      </c>
      <c r="I86" s="13">
        <v>15.344343223497063</v>
      </c>
      <c r="J86" s="13">
        <v>13.973755438049713</v>
      </c>
      <c r="K86" s="13">
        <v>14.111344157771025</v>
      </c>
      <c r="L86" s="13">
        <v>20.626516833768797</v>
      </c>
    </row>
    <row r="87" spans="1:18" x14ac:dyDescent="0.25">
      <c r="A87" s="61" t="s">
        <v>211</v>
      </c>
      <c r="B87" s="64">
        <v>11</v>
      </c>
      <c r="C87" s="13">
        <v>13.536325021599179</v>
      </c>
      <c r="D87" s="13">
        <v>14.862016387799391</v>
      </c>
      <c r="E87" s="13">
        <v>16.127411150403496</v>
      </c>
      <c r="F87" s="13">
        <v>15.802378181993394</v>
      </c>
      <c r="G87" s="13">
        <v>14.500706285156612</v>
      </c>
      <c r="H87" s="13">
        <v>19.780240448494293</v>
      </c>
      <c r="I87" s="13">
        <v>15.459188180353665</v>
      </c>
      <c r="J87" s="13">
        <v>14.740574921433815</v>
      </c>
      <c r="K87" s="13">
        <v>13.511436794529379</v>
      </c>
      <c r="L87" s="13">
        <v>13.630244471964552</v>
      </c>
    </row>
    <row r="88" spans="1:18" x14ac:dyDescent="0.25">
      <c r="A88" s="61" t="s">
        <v>212</v>
      </c>
      <c r="B88" s="64">
        <v>15</v>
      </c>
      <c r="C88" s="13">
        <v>10.596947276915683</v>
      </c>
      <c r="D88" s="13">
        <v>13.00253186348932</v>
      </c>
      <c r="E88" s="13">
        <v>14.206909608004857</v>
      </c>
      <c r="F88" s="13">
        <v>15.3907426992313</v>
      </c>
      <c r="G88" s="13">
        <v>15.107092878193859</v>
      </c>
      <c r="H88" s="13">
        <v>13.866776190597337</v>
      </c>
      <c r="I88" s="13">
        <v>18.722940321667455</v>
      </c>
      <c r="J88" s="13">
        <v>14.73674828601122</v>
      </c>
      <c r="K88" s="13">
        <v>14.069658406342297</v>
      </c>
      <c r="L88" s="13">
        <v>13.023158151883813</v>
      </c>
    </row>
    <row r="89" spans="1:18" x14ac:dyDescent="0.25">
      <c r="A89" s="61" t="s">
        <v>213</v>
      </c>
      <c r="B89" s="64">
        <v>11</v>
      </c>
      <c r="C89" s="13">
        <v>14.35580016613695</v>
      </c>
      <c r="D89" s="13">
        <v>10.132972009479884</v>
      </c>
      <c r="E89" s="13">
        <v>12.443135725959822</v>
      </c>
      <c r="F89" s="13">
        <v>13.504472470628377</v>
      </c>
      <c r="G89" s="13">
        <v>14.611709387571707</v>
      </c>
      <c r="H89" s="13">
        <v>14.361527882195348</v>
      </c>
      <c r="I89" s="13">
        <v>13.235542132883255</v>
      </c>
      <c r="J89" s="13">
        <v>17.654628682705095</v>
      </c>
      <c r="K89" s="13">
        <v>13.984140982379948</v>
      </c>
      <c r="L89" s="13">
        <v>13.399389669127208</v>
      </c>
    </row>
    <row r="90" spans="1:18" x14ac:dyDescent="0.25">
      <c r="A90" s="61" t="s">
        <v>214</v>
      </c>
      <c r="B90" s="64">
        <v>7</v>
      </c>
      <c r="C90" s="13">
        <v>10.521499723676735</v>
      </c>
      <c r="D90" s="13">
        <v>13.611510267165542</v>
      </c>
      <c r="E90" s="13">
        <v>9.6462622538898284</v>
      </c>
      <c r="F90" s="13">
        <v>11.813149820234353</v>
      </c>
      <c r="G90" s="13">
        <v>12.729138167706207</v>
      </c>
      <c r="H90" s="13">
        <v>13.778736007139079</v>
      </c>
      <c r="I90" s="13">
        <v>13.610554369172814</v>
      </c>
      <c r="J90" s="13">
        <v>12.557922148792896</v>
      </c>
      <c r="K90" s="13">
        <v>16.550597323753781</v>
      </c>
      <c r="L90" s="13">
        <v>13.213606924198857</v>
      </c>
    </row>
    <row r="91" spans="1:18" x14ac:dyDescent="0.25">
      <c r="A91" s="61" t="s">
        <v>215</v>
      </c>
      <c r="B91" s="64">
        <v>38</v>
      </c>
      <c r="C91" s="13">
        <v>41.254616970145953</v>
      </c>
      <c r="D91" s="13">
        <v>46.910934404391782</v>
      </c>
      <c r="E91" s="13">
        <v>55.098523142766709</v>
      </c>
      <c r="F91" s="13">
        <v>58.681260496539522</v>
      </c>
      <c r="G91" s="13">
        <v>63.410245459786715</v>
      </c>
      <c r="H91" s="13">
        <v>68.280991571412059</v>
      </c>
      <c r="I91" s="13">
        <v>73.978993048038902</v>
      </c>
      <c r="J91" s="13">
        <v>78.813804953466104</v>
      </c>
      <c r="K91" s="13">
        <v>82.0082631567644</v>
      </c>
      <c r="L91" s="13">
        <v>88.35769568456567</v>
      </c>
    </row>
    <row r="92" spans="1:18" x14ac:dyDescent="0.25">
      <c r="A92" s="61" t="s">
        <v>3</v>
      </c>
      <c r="B92" s="62">
        <v>2333</v>
      </c>
      <c r="C92" s="62">
        <v>2332.3309561558158</v>
      </c>
      <c r="D92" s="62">
        <v>2350.6379123663191</v>
      </c>
      <c r="E92" s="62">
        <v>2364.8510738558148</v>
      </c>
      <c r="F92" s="62">
        <v>2405.4016208035359</v>
      </c>
      <c r="G92" s="62">
        <v>2442.8154705049656</v>
      </c>
      <c r="H92" s="62">
        <v>2444.1784547019274</v>
      </c>
      <c r="I92" s="62">
        <v>2449.1997097841195</v>
      </c>
      <c r="J92" s="62">
        <v>2451.8287445879246</v>
      </c>
      <c r="K92" s="62">
        <v>2453.6265391022825</v>
      </c>
      <c r="L92" s="62">
        <v>2457.7701423860353</v>
      </c>
    </row>
    <row r="93" spans="1:18" x14ac:dyDescent="0.25">
      <c r="A93" s="63" t="s">
        <v>216</v>
      </c>
      <c r="B93" s="2"/>
    </row>
    <row r="94" spans="1:18" x14ac:dyDescent="0.25">
      <c r="A94" s="63" t="s">
        <v>266</v>
      </c>
      <c r="B94" s="2"/>
    </row>
    <row r="96" spans="1:18" x14ac:dyDescent="0.25">
      <c r="I96" s="13"/>
      <c r="J96" s="13"/>
      <c r="K96" s="13"/>
      <c r="L96" s="13"/>
      <c r="M96" s="13"/>
      <c r="N96" s="13"/>
      <c r="O96" s="13"/>
      <c r="P96" s="13"/>
      <c r="Q96" s="13"/>
      <c r="R96" s="13"/>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sheetData>
  <hyperlinks>
    <hyperlink ref="L1" location="Områdesregister!A1" display="Tillbaka till områdesregister" xr:uid="{EE0335FC-EAE9-489F-B1A9-817636DE06D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3939-5341-4AE4-B3BB-C2E751A476A0}">
  <dimension ref="A1:T115"/>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253</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62</v>
      </c>
      <c r="C6" s="13">
        <v>67.859073108466418</v>
      </c>
      <c r="D6" s="13">
        <v>65.420411943906458</v>
      </c>
      <c r="E6" s="13">
        <v>63.847204314312805</v>
      </c>
      <c r="F6" s="13">
        <v>65.47557370958198</v>
      </c>
      <c r="G6" s="13">
        <v>67.933638583533138</v>
      </c>
      <c r="H6" s="13">
        <v>70.623353359568256</v>
      </c>
      <c r="I6" s="13">
        <v>76.276425449054244</v>
      </c>
      <c r="J6" s="13">
        <v>80.189003783678046</v>
      </c>
      <c r="K6" s="13">
        <v>80.334498499722926</v>
      </c>
      <c r="L6" s="13">
        <v>79.149382304227913</v>
      </c>
    </row>
    <row r="7" spans="1:12" x14ac:dyDescent="0.25">
      <c r="A7" s="61" t="s">
        <v>132</v>
      </c>
      <c r="B7" s="64">
        <v>73</v>
      </c>
      <c r="C7" s="13">
        <v>68.122267497909391</v>
      </c>
      <c r="D7" s="13">
        <v>73.997906332913146</v>
      </c>
      <c r="E7" s="13">
        <v>72.042579275699495</v>
      </c>
      <c r="F7" s="13">
        <v>73.170485781605947</v>
      </c>
      <c r="G7" s="13">
        <v>74.242083955415893</v>
      </c>
      <c r="H7" s="13">
        <v>78.151683082549013</v>
      </c>
      <c r="I7" s="13">
        <v>82.949171633948524</v>
      </c>
      <c r="J7" s="13">
        <v>86.401942848824916</v>
      </c>
      <c r="K7" s="13">
        <v>88.650729264484653</v>
      </c>
      <c r="L7" s="13">
        <v>87.713163667014967</v>
      </c>
    </row>
    <row r="8" spans="1:12" x14ac:dyDescent="0.25">
      <c r="A8" s="61" t="s">
        <v>133</v>
      </c>
      <c r="B8" s="64">
        <v>73</v>
      </c>
      <c r="C8" s="13">
        <v>75.75521382073623</v>
      </c>
      <c r="D8" s="13">
        <v>71.910411365752537</v>
      </c>
      <c r="E8" s="13">
        <v>77.374196911893719</v>
      </c>
      <c r="F8" s="13">
        <v>77.926448268932347</v>
      </c>
      <c r="G8" s="13">
        <v>78.71141005151037</v>
      </c>
      <c r="H8" s="13">
        <v>81.222845004772964</v>
      </c>
      <c r="I8" s="13">
        <v>86.852760998635333</v>
      </c>
      <c r="J8" s="13">
        <v>89.715699697054802</v>
      </c>
      <c r="K8" s="13">
        <v>91.686722884194822</v>
      </c>
      <c r="L8" s="13">
        <v>92.860551802272283</v>
      </c>
    </row>
    <row r="9" spans="1:12" x14ac:dyDescent="0.25">
      <c r="A9" s="61" t="s">
        <v>134</v>
      </c>
      <c r="B9" s="64">
        <v>73</v>
      </c>
      <c r="C9" s="13">
        <v>76.688253073189628</v>
      </c>
      <c r="D9" s="13">
        <v>78.199487170684094</v>
      </c>
      <c r="E9" s="13">
        <v>75.104116719741597</v>
      </c>
      <c r="F9" s="13">
        <v>81.853471339052433</v>
      </c>
      <c r="G9" s="13">
        <v>82.172393198575193</v>
      </c>
      <c r="H9" s="13">
        <v>84.319317637331977</v>
      </c>
      <c r="I9" s="13">
        <v>88.269018233980688</v>
      </c>
      <c r="J9" s="13">
        <v>92.120960183761824</v>
      </c>
      <c r="K9" s="13">
        <v>93.787488775154941</v>
      </c>
      <c r="L9" s="13">
        <v>94.873889997476866</v>
      </c>
    </row>
    <row r="10" spans="1:12" x14ac:dyDescent="0.25">
      <c r="A10" s="61" t="s">
        <v>135</v>
      </c>
      <c r="B10" s="64">
        <v>86</v>
      </c>
      <c r="C10" s="13">
        <v>76.28423379917335</v>
      </c>
      <c r="D10" s="13">
        <v>79.492386709344871</v>
      </c>
      <c r="E10" s="13">
        <v>80.244019717177764</v>
      </c>
      <c r="F10" s="13">
        <v>79.231901249319293</v>
      </c>
      <c r="G10" s="13">
        <v>84.955700606119095</v>
      </c>
      <c r="H10" s="13">
        <v>86.450017066915464</v>
      </c>
      <c r="I10" s="13">
        <v>89.837188381639749</v>
      </c>
      <c r="J10" s="13">
        <v>92.344413193087689</v>
      </c>
      <c r="K10" s="13">
        <v>95.10897048590347</v>
      </c>
      <c r="L10" s="13">
        <v>96.114962312084756</v>
      </c>
    </row>
    <row r="11" spans="1:12" x14ac:dyDescent="0.25">
      <c r="A11" s="61" t="s">
        <v>136</v>
      </c>
      <c r="B11" s="64">
        <v>83</v>
      </c>
      <c r="C11" s="13">
        <v>87.472972242240502</v>
      </c>
      <c r="D11" s="13">
        <v>78.688756442606717</v>
      </c>
      <c r="E11" s="13">
        <v>81.590160187225109</v>
      </c>
      <c r="F11" s="13">
        <v>83.147521663273125</v>
      </c>
      <c r="G11" s="13">
        <v>82.181421623253229</v>
      </c>
      <c r="H11" s="13">
        <v>88.092344168118828</v>
      </c>
      <c r="I11" s="13">
        <v>90.641259246441265</v>
      </c>
      <c r="J11" s="13">
        <v>92.931836342210403</v>
      </c>
      <c r="K11" s="13">
        <v>94.594561929862948</v>
      </c>
      <c r="L11" s="13">
        <v>96.759243482698906</v>
      </c>
    </row>
    <row r="12" spans="1:12" x14ac:dyDescent="0.25">
      <c r="A12" s="61" t="s">
        <v>2</v>
      </c>
      <c r="B12" s="64">
        <v>95</v>
      </c>
      <c r="C12" s="13">
        <v>84.777382354592604</v>
      </c>
      <c r="D12" s="13">
        <v>88.836950518053868</v>
      </c>
      <c r="E12" s="13">
        <v>80.851436556722206</v>
      </c>
      <c r="F12" s="13">
        <v>84.543574553311032</v>
      </c>
      <c r="G12" s="13">
        <v>85.433327226121037</v>
      </c>
      <c r="H12" s="13">
        <v>85.443423409309503</v>
      </c>
      <c r="I12" s="13">
        <v>91.652550825682823</v>
      </c>
      <c r="J12" s="13">
        <v>93.27719726903409</v>
      </c>
      <c r="K12" s="13">
        <v>94.87080222035442</v>
      </c>
      <c r="L12" s="13">
        <v>96.033341563716945</v>
      </c>
    </row>
    <row r="13" spans="1:12" x14ac:dyDescent="0.25">
      <c r="A13" s="61" t="s">
        <v>137</v>
      </c>
      <c r="B13" s="64">
        <v>108</v>
      </c>
      <c r="C13" s="13">
        <v>95.099673296966458</v>
      </c>
      <c r="D13" s="13">
        <v>85.154538151650257</v>
      </c>
      <c r="E13" s="13">
        <v>88.938917226438235</v>
      </c>
      <c r="F13" s="13">
        <v>82.524099174976214</v>
      </c>
      <c r="G13" s="13">
        <v>85.669720467546711</v>
      </c>
      <c r="H13" s="13">
        <v>86.906040647597749</v>
      </c>
      <c r="I13" s="13">
        <v>87.865520792163935</v>
      </c>
      <c r="J13" s="13">
        <v>92.755106113045599</v>
      </c>
      <c r="K13" s="13">
        <v>93.81453026851689</v>
      </c>
      <c r="L13" s="13">
        <v>95.006527244736091</v>
      </c>
    </row>
    <row r="14" spans="1:12" x14ac:dyDescent="0.25">
      <c r="A14" s="61" t="s">
        <v>138</v>
      </c>
      <c r="B14" s="64">
        <v>72</v>
      </c>
      <c r="C14" s="13">
        <v>108.95542600073132</v>
      </c>
      <c r="D14" s="13">
        <v>96.26776032230147</v>
      </c>
      <c r="E14" s="13">
        <v>86.645163099142053</v>
      </c>
      <c r="F14" s="13">
        <v>90.985481196452454</v>
      </c>
      <c r="G14" s="13">
        <v>84.765709378258805</v>
      </c>
      <c r="H14" s="13">
        <v>88.227491315620881</v>
      </c>
      <c r="I14" s="13">
        <v>89.949773668858555</v>
      </c>
      <c r="J14" s="13">
        <v>90.32746302395978</v>
      </c>
      <c r="K14" s="13">
        <v>94.340433165114291</v>
      </c>
      <c r="L14" s="13">
        <v>95.066432493754917</v>
      </c>
    </row>
    <row r="15" spans="1:12" x14ac:dyDescent="0.25">
      <c r="A15" s="61" t="s">
        <v>139</v>
      </c>
      <c r="B15" s="64">
        <v>101</v>
      </c>
      <c r="C15" s="13">
        <v>75.718755258771651</v>
      </c>
      <c r="D15" s="13">
        <v>108.98816365860239</v>
      </c>
      <c r="E15" s="13">
        <v>96.711017923441219</v>
      </c>
      <c r="F15" s="13">
        <v>88.180440739186153</v>
      </c>
      <c r="G15" s="13">
        <v>92.057746889191563</v>
      </c>
      <c r="H15" s="13">
        <v>86.649308137239998</v>
      </c>
      <c r="I15" s="13">
        <v>90.542643224942083</v>
      </c>
      <c r="J15" s="13">
        <v>91.518968603121209</v>
      </c>
      <c r="K15" s="13">
        <v>91.540491391546027</v>
      </c>
      <c r="L15" s="13">
        <v>94.933332734339515</v>
      </c>
    </row>
    <row r="16" spans="1:12" x14ac:dyDescent="0.25">
      <c r="A16" s="61" t="s">
        <v>140</v>
      </c>
      <c r="B16" s="64">
        <v>93</v>
      </c>
      <c r="C16" s="13">
        <v>100.96461649597902</v>
      </c>
      <c r="D16" s="13">
        <v>78.70120265529917</v>
      </c>
      <c r="E16" s="13">
        <v>109.09219136434744</v>
      </c>
      <c r="F16" s="13">
        <v>97.833855784826596</v>
      </c>
      <c r="G16" s="13">
        <v>89.45057969197218</v>
      </c>
      <c r="H16" s="13">
        <v>93.513572868993052</v>
      </c>
      <c r="I16" s="13">
        <v>89.01315429769258</v>
      </c>
      <c r="J16" s="13">
        <v>92.158564852028888</v>
      </c>
      <c r="K16" s="13">
        <v>92.596454918606256</v>
      </c>
      <c r="L16" s="13">
        <v>92.424406418303221</v>
      </c>
    </row>
    <row r="17" spans="1:12" x14ac:dyDescent="0.25">
      <c r="A17" s="61" t="s">
        <v>141</v>
      </c>
      <c r="B17" s="64">
        <v>113</v>
      </c>
      <c r="C17" s="13">
        <v>93.87936762357522</v>
      </c>
      <c r="D17" s="13">
        <v>101.04994728389143</v>
      </c>
      <c r="E17" s="13">
        <v>81.162536523737799</v>
      </c>
      <c r="F17" s="13">
        <v>109.72949174902293</v>
      </c>
      <c r="G17" s="13">
        <v>98.652828058909733</v>
      </c>
      <c r="H17" s="13">
        <v>90.952284822053343</v>
      </c>
      <c r="I17" s="13">
        <v>95.47383132021433</v>
      </c>
      <c r="J17" s="13">
        <v>90.668529610642366</v>
      </c>
      <c r="K17" s="13">
        <v>93.249643627851782</v>
      </c>
      <c r="L17" s="13">
        <v>93.36693981170572</v>
      </c>
    </row>
    <row r="18" spans="1:12" x14ac:dyDescent="0.25">
      <c r="A18" s="61" t="s">
        <v>142</v>
      </c>
      <c r="B18" s="64">
        <v>103</v>
      </c>
      <c r="C18" s="13">
        <v>113.68712474073686</v>
      </c>
      <c r="D18" s="13">
        <v>94.815713419139669</v>
      </c>
      <c r="E18" s="13">
        <v>101.5578501460929</v>
      </c>
      <c r="F18" s="13">
        <v>84.131647393289214</v>
      </c>
      <c r="G18" s="13">
        <v>110.39438470630729</v>
      </c>
      <c r="H18" s="13">
        <v>100.01079428005401</v>
      </c>
      <c r="I18" s="13">
        <v>93.20668260405138</v>
      </c>
      <c r="J18" s="13">
        <v>97.114846423275381</v>
      </c>
      <c r="K18" s="13">
        <v>92.095217090893939</v>
      </c>
      <c r="L18" s="13">
        <v>94.314776766656635</v>
      </c>
    </row>
    <row r="19" spans="1:12" x14ac:dyDescent="0.25">
      <c r="A19" s="61" t="s">
        <v>143</v>
      </c>
      <c r="B19" s="64">
        <v>109</v>
      </c>
      <c r="C19" s="13">
        <v>103.20220866278559</v>
      </c>
      <c r="D19" s="13">
        <v>114.20681287698437</v>
      </c>
      <c r="E19" s="13">
        <v>95.760056642206962</v>
      </c>
      <c r="F19" s="13">
        <v>102.80623695221637</v>
      </c>
      <c r="G19" s="13">
        <v>86.701833845194813</v>
      </c>
      <c r="H19" s="13">
        <v>111.39757074833759</v>
      </c>
      <c r="I19" s="13">
        <v>102.08543797530173</v>
      </c>
      <c r="J19" s="13">
        <v>95.029140946108498</v>
      </c>
      <c r="K19" s="13">
        <v>98.438920909003741</v>
      </c>
      <c r="L19" s="13">
        <v>93.349403438215205</v>
      </c>
    </row>
    <row r="20" spans="1:12" x14ac:dyDescent="0.25">
      <c r="A20" s="61" t="s">
        <v>144</v>
      </c>
      <c r="B20" s="64">
        <v>107</v>
      </c>
      <c r="C20" s="13">
        <v>109.07497020018509</v>
      </c>
      <c r="D20" s="13">
        <v>103.20598217296859</v>
      </c>
      <c r="E20" s="13">
        <v>114.29467417230696</v>
      </c>
      <c r="F20" s="13">
        <v>96.997568606190654</v>
      </c>
      <c r="G20" s="13">
        <v>103.56328421957784</v>
      </c>
      <c r="H20" s="13">
        <v>89.06777031268102</v>
      </c>
      <c r="I20" s="13">
        <v>112.76955248819307</v>
      </c>
      <c r="J20" s="13">
        <v>103.35971545207164</v>
      </c>
      <c r="K20" s="13">
        <v>96.167269583599534</v>
      </c>
      <c r="L20" s="13">
        <v>99.269533169632837</v>
      </c>
    </row>
    <row r="21" spans="1:12" x14ac:dyDescent="0.25">
      <c r="A21" s="61" t="s">
        <v>145</v>
      </c>
      <c r="B21" s="64">
        <v>86</v>
      </c>
      <c r="C21" s="13">
        <v>107.37608617735023</v>
      </c>
      <c r="D21" s="13">
        <v>108.95237476523432</v>
      </c>
      <c r="E21" s="13">
        <v>103.1226806911223</v>
      </c>
      <c r="F21" s="13">
        <v>114.76419689787696</v>
      </c>
      <c r="G21" s="13">
        <v>97.838031549066599</v>
      </c>
      <c r="H21" s="13">
        <v>104.40174549639811</v>
      </c>
      <c r="I21" s="13">
        <v>91.796209736431877</v>
      </c>
      <c r="J21" s="13">
        <v>113.4858683322354</v>
      </c>
      <c r="K21" s="13">
        <v>104.07022532730075</v>
      </c>
      <c r="L21" s="13">
        <v>96.913536593551655</v>
      </c>
    </row>
    <row r="22" spans="1:12" x14ac:dyDescent="0.25">
      <c r="A22" s="61" t="s">
        <v>146</v>
      </c>
      <c r="B22" s="64">
        <v>107</v>
      </c>
      <c r="C22" s="13">
        <v>86.864366455353931</v>
      </c>
      <c r="D22" s="13">
        <v>107.1930006237484</v>
      </c>
      <c r="E22" s="13">
        <v>108.51105182831159</v>
      </c>
      <c r="F22" s="13">
        <v>103.33982178540863</v>
      </c>
      <c r="G22" s="13">
        <v>114.57233744920583</v>
      </c>
      <c r="H22" s="13">
        <v>98.539189772732243</v>
      </c>
      <c r="I22" s="13">
        <v>105.65426721206187</v>
      </c>
      <c r="J22" s="13">
        <v>93.557628216470263</v>
      </c>
      <c r="K22" s="13">
        <v>113.38021458357248</v>
      </c>
      <c r="L22" s="13">
        <v>104.15709565891285</v>
      </c>
    </row>
    <row r="23" spans="1:12" x14ac:dyDescent="0.25">
      <c r="A23" s="61" t="s">
        <v>147</v>
      </c>
      <c r="B23" s="64">
        <v>103</v>
      </c>
      <c r="C23" s="13">
        <v>105.2368604916808</v>
      </c>
      <c r="D23" s="13">
        <v>87.105030789324644</v>
      </c>
      <c r="E23" s="13">
        <v>106.338174817444</v>
      </c>
      <c r="F23" s="13">
        <v>108.04517523244252</v>
      </c>
      <c r="G23" s="13">
        <v>102.77382490573098</v>
      </c>
      <c r="H23" s="13">
        <v>113.87158203339435</v>
      </c>
      <c r="I23" s="13">
        <v>99.479861434839052</v>
      </c>
      <c r="J23" s="13">
        <v>105.77569972138024</v>
      </c>
      <c r="K23" s="13">
        <v>94.176107633886076</v>
      </c>
      <c r="L23" s="13">
        <v>112.41353978225663</v>
      </c>
    </row>
    <row r="24" spans="1:12" x14ac:dyDescent="0.25">
      <c r="A24" s="61" t="s">
        <v>148</v>
      </c>
      <c r="B24" s="64">
        <v>89</v>
      </c>
      <c r="C24" s="13">
        <v>101.94744326347015</v>
      </c>
      <c r="D24" s="13">
        <v>103.7464897526236</v>
      </c>
      <c r="E24" s="13">
        <v>87.448339492924859</v>
      </c>
      <c r="F24" s="13">
        <v>106.31795931086999</v>
      </c>
      <c r="G24" s="13">
        <v>107.54593628336312</v>
      </c>
      <c r="H24" s="13">
        <v>102.56957496247888</v>
      </c>
      <c r="I24" s="13">
        <v>114.28858763861015</v>
      </c>
      <c r="J24" s="13">
        <v>99.999163743660986</v>
      </c>
      <c r="K24" s="13">
        <v>105.46363250648794</v>
      </c>
      <c r="L24" s="13">
        <v>94.491662726018731</v>
      </c>
    </row>
    <row r="25" spans="1:12" x14ac:dyDescent="0.25">
      <c r="A25" s="61" t="s">
        <v>149</v>
      </c>
      <c r="B25" s="64">
        <v>71</v>
      </c>
      <c r="C25" s="13">
        <v>84.207243216486503</v>
      </c>
      <c r="D25" s="13">
        <v>95.139301359256805</v>
      </c>
      <c r="E25" s="13">
        <v>96.346917556510007</v>
      </c>
      <c r="F25" s="13">
        <v>84.102943576753191</v>
      </c>
      <c r="G25" s="13">
        <v>100.28938529112317</v>
      </c>
      <c r="H25" s="13">
        <v>100.98210594869722</v>
      </c>
      <c r="I25" s="13">
        <v>98.006323770968763</v>
      </c>
      <c r="J25" s="13">
        <v>107.73569086333599</v>
      </c>
      <c r="K25" s="13">
        <v>94.493353352456666</v>
      </c>
      <c r="L25" s="13">
        <v>98.94826161697803</v>
      </c>
    </row>
    <row r="26" spans="1:12" x14ac:dyDescent="0.25">
      <c r="A26" s="61" t="s">
        <v>150</v>
      </c>
      <c r="B26" s="64">
        <v>82</v>
      </c>
      <c r="C26" s="13">
        <v>65.946601274087953</v>
      </c>
      <c r="D26" s="13">
        <v>74.712791258248913</v>
      </c>
      <c r="E26" s="13">
        <v>82.442924642186753</v>
      </c>
      <c r="F26" s="13">
        <v>84.299549582962058</v>
      </c>
      <c r="G26" s="13">
        <v>75.393732811759222</v>
      </c>
      <c r="H26" s="13">
        <v>87.754425969400799</v>
      </c>
      <c r="I26" s="13">
        <v>89.373498408158014</v>
      </c>
      <c r="J26" s="13">
        <v>86.863017786870486</v>
      </c>
      <c r="K26" s="13">
        <v>93.184618902303029</v>
      </c>
      <c r="L26" s="13">
        <v>82.921240777295111</v>
      </c>
    </row>
    <row r="27" spans="1:12" x14ac:dyDescent="0.25">
      <c r="A27" s="61" t="s">
        <v>151</v>
      </c>
      <c r="B27" s="64">
        <v>64</v>
      </c>
      <c r="C27" s="13">
        <v>67.19995827456512</v>
      </c>
      <c r="D27" s="13">
        <v>56.481159570945579</v>
      </c>
      <c r="E27" s="13">
        <v>62.437311586523876</v>
      </c>
      <c r="F27" s="13">
        <v>68.317755458919862</v>
      </c>
      <c r="G27" s="13">
        <v>69.435451608396136</v>
      </c>
      <c r="H27" s="13">
        <v>63.792488731402912</v>
      </c>
      <c r="I27" s="13">
        <v>73.612164319873202</v>
      </c>
      <c r="J27" s="13">
        <v>74.124233536508555</v>
      </c>
      <c r="K27" s="13">
        <v>71.658536800608715</v>
      </c>
      <c r="L27" s="13">
        <v>75.357506411550872</v>
      </c>
    </row>
    <row r="28" spans="1:12" x14ac:dyDescent="0.25">
      <c r="A28" s="61" t="s">
        <v>152</v>
      </c>
      <c r="B28" s="64">
        <v>52</v>
      </c>
      <c r="C28" s="13">
        <v>54.16748812428709</v>
      </c>
      <c r="D28" s="13">
        <v>56.682735950908366</v>
      </c>
      <c r="E28" s="13">
        <v>49.751109020392299</v>
      </c>
      <c r="F28" s="13">
        <v>55.067129829030755</v>
      </c>
      <c r="G28" s="13">
        <v>58.26903607586322</v>
      </c>
      <c r="H28" s="13">
        <v>59.269994124208992</v>
      </c>
      <c r="I28" s="13">
        <v>57.630347588221781</v>
      </c>
      <c r="J28" s="13">
        <v>63.182610685719069</v>
      </c>
      <c r="K28" s="13">
        <v>62.523402456720042</v>
      </c>
      <c r="L28" s="13">
        <v>60.796962023130767</v>
      </c>
    </row>
    <row r="29" spans="1:12" x14ac:dyDescent="0.25">
      <c r="A29" s="61" t="s">
        <v>153</v>
      </c>
      <c r="B29" s="64">
        <v>55</v>
      </c>
      <c r="C29" s="13">
        <v>46.492165891454611</v>
      </c>
      <c r="D29" s="13">
        <v>48.285869015016871</v>
      </c>
      <c r="E29" s="13">
        <v>50.349616152384371</v>
      </c>
      <c r="F29" s="13">
        <v>47.36742294213137</v>
      </c>
      <c r="G29" s="13">
        <v>50.389771452788267</v>
      </c>
      <c r="H29" s="13">
        <v>52.734945538138184</v>
      </c>
      <c r="I29" s="13">
        <v>55.601700653645381</v>
      </c>
      <c r="J29" s="13">
        <v>54.190491901413715</v>
      </c>
      <c r="K29" s="13">
        <v>56.429960403536072</v>
      </c>
      <c r="L29" s="13">
        <v>55.810465904049558</v>
      </c>
    </row>
    <row r="30" spans="1:12" x14ac:dyDescent="0.25">
      <c r="A30" s="61" t="s">
        <v>154</v>
      </c>
      <c r="B30" s="64">
        <v>46</v>
      </c>
      <c r="C30" s="13">
        <v>48.85617465345927</v>
      </c>
      <c r="D30" s="13">
        <v>44.032193607470042</v>
      </c>
      <c r="E30" s="13">
        <v>45.460725958822088</v>
      </c>
      <c r="F30" s="13">
        <v>48.799033764146145</v>
      </c>
      <c r="G30" s="13">
        <v>46.436544651228438</v>
      </c>
      <c r="H30" s="13">
        <v>48.728165174626149</v>
      </c>
      <c r="I30" s="13">
        <v>52.645210408744461</v>
      </c>
      <c r="J30" s="13">
        <v>54.038755240637023</v>
      </c>
      <c r="K30" s="13">
        <v>52.141879211394219</v>
      </c>
      <c r="L30" s="13">
        <v>53.054782824254161</v>
      </c>
    </row>
    <row r="31" spans="1:12" x14ac:dyDescent="0.25">
      <c r="A31" s="61" t="s">
        <v>155</v>
      </c>
      <c r="B31" s="64">
        <v>51</v>
      </c>
      <c r="C31" s="13">
        <v>44.579129315351707</v>
      </c>
      <c r="D31" s="13">
        <v>46.69656498982409</v>
      </c>
      <c r="E31" s="13">
        <v>44.036665035806337</v>
      </c>
      <c r="F31" s="13">
        <v>46.861683722957935</v>
      </c>
      <c r="G31" s="13">
        <v>48.938829814939602</v>
      </c>
      <c r="H31" s="13">
        <v>47.714433918598175</v>
      </c>
      <c r="I31" s="13">
        <v>51.617442106083317</v>
      </c>
      <c r="J31" s="13">
        <v>53.761874347340161</v>
      </c>
      <c r="K31" s="13">
        <v>53.556539197765524</v>
      </c>
      <c r="L31" s="13">
        <v>52.05873980571311</v>
      </c>
    </row>
    <row r="32" spans="1:12" x14ac:dyDescent="0.25">
      <c r="A32" s="61" t="s">
        <v>156</v>
      </c>
      <c r="B32" s="64">
        <v>52</v>
      </c>
      <c r="C32" s="13">
        <v>49.311147030834491</v>
      </c>
      <c r="D32" s="13">
        <v>44.880511863244507</v>
      </c>
      <c r="E32" s="13">
        <v>46.411233988795075</v>
      </c>
      <c r="F32" s="13">
        <v>46.868644888160169</v>
      </c>
      <c r="G32" s="13">
        <v>48.383875420271025</v>
      </c>
      <c r="H32" s="13">
        <v>50.445393971087896</v>
      </c>
      <c r="I32" s="13">
        <v>52.049903413864762</v>
      </c>
      <c r="J32" s="13">
        <v>54.015096103328318</v>
      </c>
      <c r="K32" s="13">
        <v>54.400139263576968</v>
      </c>
      <c r="L32" s="13">
        <v>53.89227625274804</v>
      </c>
    </row>
    <row r="33" spans="1:12" x14ac:dyDescent="0.25">
      <c r="A33" s="61" t="s">
        <v>157</v>
      </c>
      <c r="B33" s="64">
        <v>37</v>
      </c>
      <c r="C33" s="13">
        <v>52.393190764107004</v>
      </c>
      <c r="D33" s="13">
        <v>49.944753472189845</v>
      </c>
      <c r="E33" s="13">
        <v>46.798962283725949</v>
      </c>
      <c r="F33" s="13">
        <v>49.882157050651124</v>
      </c>
      <c r="G33" s="13">
        <v>49.990565529465592</v>
      </c>
      <c r="H33" s="13">
        <v>51.559525705050284</v>
      </c>
      <c r="I33" s="13">
        <v>55.693246680013544</v>
      </c>
      <c r="J33" s="13">
        <v>56.076747209860258</v>
      </c>
      <c r="K33" s="13">
        <v>56.239506036721266</v>
      </c>
      <c r="L33" s="13">
        <v>56.152527647107725</v>
      </c>
    </row>
    <row r="34" spans="1:12" x14ac:dyDescent="0.25">
      <c r="A34" s="61" t="s">
        <v>158</v>
      </c>
      <c r="B34" s="64">
        <v>52</v>
      </c>
      <c r="C34" s="13">
        <v>42.540164448042013</v>
      </c>
      <c r="D34" s="13">
        <v>53.81496689897336</v>
      </c>
      <c r="E34" s="13">
        <v>51.668260647855227</v>
      </c>
      <c r="F34" s="13">
        <v>51.358269685498932</v>
      </c>
      <c r="G34" s="13">
        <v>53.19602101398845</v>
      </c>
      <c r="H34" s="13">
        <v>54.050352053569277</v>
      </c>
      <c r="I34" s="13">
        <v>57.69499456694755</v>
      </c>
      <c r="J34" s="13">
        <v>60.062200371616711</v>
      </c>
      <c r="K34" s="13">
        <v>59.134091523652941</v>
      </c>
      <c r="L34" s="13">
        <v>58.714563451544031</v>
      </c>
    </row>
    <row r="35" spans="1:12" x14ac:dyDescent="0.25">
      <c r="A35" s="61" t="s">
        <v>159</v>
      </c>
      <c r="B35" s="64">
        <v>58</v>
      </c>
      <c r="C35" s="13">
        <v>53.584191174543065</v>
      </c>
      <c r="D35" s="13">
        <v>47.86113847704538</v>
      </c>
      <c r="E35" s="13">
        <v>56.537439910477985</v>
      </c>
      <c r="F35" s="13">
        <v>56.690094295721522</v>
      </c>
      <c r="G35" s="13">
        <v>55.964821506313349</v>
      </c>
      <c r="H35" s="13">
        <v>58.108021152363769</v>
      </c>
      <c r="I35" s="13">
        <v>61.382982409830113</v>
      </c>
      <c r="J35" s="13">
        <v>63.24826476938626</v>
      </c>
      <c r="K35" s="13">
        <v>63.971327014340297</v>
      </c>
      <c r="L35" s="13">
        <v>62.697885530679869</v>
      </c>
    </row>
    <row r="36" spans="1:12" x14ac:dyDescent="0.25">
      <c r="A36" s="61" t="s">
        <v>160</v>
      </c>
      <c r="B36" s="64">
        <v>80</v>
      </c>
      <c r="C36" s="13">
        <v>59.848078390740348</v>
      </c>
      <c r="D36" s="13">
        <v>56.253532301632774</v>
      </c>
      <c r="E36" s="13">
        <v>52.900455408104968</v>
      </c>
      <c r="F36" s="13">
        <v>61.853921727562891</v>
      </c>
      <c r="G36" s="13">
        <v>61.36418692339619</v>
      </c>
      <c r="H36" s="13">
        <v>61.620580840728678</v>
      </c>
      <c r="I36" s="13">
        <v>65.872174236883154</v>
      </c>
      <c r="J36" s="13">
        <v>67.482698218665888</v>
      </c>
      <c r="K36" s="13">
        <v>67.705795044845217</v>
      </c>
      <c r="L36" s="13">
        <v>67.734040289426247</v>
      </c>
    </row>
    <row r="37" spans="1:12" x14ac:dyDescent="0.25">
      <c r="A37" s="61" t="s">
        <v>161</v>
      </c>
      <c r="B37" s="64">
        <v>73</v>
      </c>
      <c r="C37" s="13">
        <v>80.860958278751426</v>
      </c>
      <c r="D37" s="13">
        <v>63.384455720130212</v>
      </c>
      <c r="E37" s="13">
        <v>60.406634298994298</v>
      </c>
      <c r="F37" s="13">
        <v>60.733889232417951</v>
      </c>
      <c r="G37" s="13">
        <v>67.584480349808516</v>
      </c>
      <c r="H37" s="13">
        <v>68.095880280256992</v>
      </c>
      <c r="I37" s="13">
        <v>70.734577030129969</v>
      </c>
      <c r="J37" s="13">
        <v>73.071125995014938</v>
      </c>
      <c r="K37" s="13">
        <v>73.183269432292775</v>
      </c>
      <c r="L37" s="13">
        <v>72.621984446951032</v>
      </c>
    </row>
    <row r="38" spans="1:12" x14ac:dyDescent="0.25">
      <c r="A38" s="61" t="s">
        <v>162</v>
      </c>
      <c r="B38" s="64">
        <v>96</v>
      </c>
      <c r="C38" s="13">
        <v>74.657579576582023</v>
      </c>
      <c r="D38" s="13">
        <v>82.122816450814739</v>
      </c>
      <c r="E38" s="13">
        <v>66.83704662633285</v>
      </c>
      <c r="F38" s="13">
        <v>66.454746954694329</v>
      </c>
      <c r="G38" s="13">
        <v>67.039587669040358</v>
      </c>
      <c r="H38" s="13">
        <v>73.82567367290423</v>
      </c>
      <c r="I38" s="13">
        <v>76.551437112891364</v>
      </c>
      <c r="J38" s="13">
        <v>77.473665595256406</v>
      </c>
      <c r="K38" s="13">
        <v>78.245473398136539</v>
      </c>
      <c r="L38" s="13">
        <v>77.591801843177592</v>
      </c>
    </row>
    <row r="39" spans="1:12" x14ac:dyDescent="0.25">
      <c r="A39" s="61" t="s">
        <v>163</v>
      </c>
      <c r="B39" s="64">
        <v>88</v>
      </c>
      <c r="C39" s="13">
        <v>96.092729088873241</v>
      </c>
      <c r="D39" s="13">
        <v>77.41743385229924</v>
      </c>
      <c r="E39" s="13">
        <v>84.433923669658185</v>
      </c>
      <c r="F39" s="13">
        <v>72.960768264351415</v>
      </c>
      <c r="G39" s="13">
        <v>72.212614961046071</v>
      </c>
      <c r="H39" s="13">
        <v>74.443663141602428</v>
      </c>
      <c r="I39" s="13">
        <v>82.381241224472348</v>
      </c>
      <c r="J39" s="13">
        <v>83.388528958270754</v>
      </c>
      <c r="K39" s="13">
        <v>82.957956290589323</v>
      </c>
      <c r="L39" s="13">
        <v>82.861529770337128</v>
      </c>
    </row>
    <row r="40" spans="1:12" x14ac:dyDescent="0.25">
      <c r="A40" s="61" t="s">
        <v>164</v>
      </c>
      <c r="B40" s="64">
        <v>92</v>
      </c>
      <c r="C40" s="13">
        <v>90.472694450995689</v>
      </c>
      <c r="D40" s="13">
        <v>97.292195205750929</v>
      </c>
      <c r="E40" s="13">
        <v>80.586719479000806</v>
      </c>
      <c r="F40" s="13">
        <v>89.104189916195679</v>
      </c>
      <c r="G40" s="13">
        <v>78.40419559987555</v>
      </c>
      <c r="H40" s="13">
        <v>78.877765910759152</v>
      </c>
      <c r="I40" s="13">
        <v>83.289676013762431</v>
      </c>
      <c r="J40" s="13">
        <v>88.869992164265796</v>
      </c>
      <c r="K40" s="13">
        <v>88.590856852828566</v>
      </c>
      <c r="L40" s="13">
        <v>87.385185953475329</v>
      </c>
    </row>
    <row r="41" spans="1:12" x14ac:dyDescent="0.25">
      <c r="A41" s="61" t="s">
        <v>165</v>
      </c>
      <c r="B41" s="64">
        <v>107</v>
      </c>
      <c r="C41" s="13">
        <v>93.902227405836143</v>
      </c>
      <c r="D41" s="13">
        <v>92.693495690638159</v>
      </c>
      <c r="E41" s="13">
        <v>98.631781362361906</v>
      </c>
      <c r="F41" s="13">
        <v>85.333348468545537</v>
      </c>
      <c r="G41" s="13">
        <v>92.701626930456982</v>
      </c>
      <c r="H41" s="13">
        <v>84.086744521623785</v>
      </c>
      <c r="I41" s="13">
        <v>86.344800956612104</v>
      </c>
      <c r="J41" s="13">
        <v>89.3383537496874</v>
      </c>
      <c r="K41" s="13">
        <v>93.19628646364076</v>
      </c>
      <c r="L41" s="13">
        <v>92.195020430682249</v>
      </c>
    </row>
    <row r="42" spans="1:12" x14ac:dyDescent="0.25">
      <c r="A42" s="61" t="s">
        <v>166</v>
      </c>
      <c r="B42" s="64">
        <v>89</v>
      </c>
      <c r="C42" s="13">
        <v>106.47309384073486</v>
      </c>
      <c r="D42" s="13">
        <v>96.031435864670243</v>
      </c>
      <c r="E42" s="13">
        <v>95.113230271067778</v>
      </c>
      <c r="F42" s="13">
        <v>102.10450055968735</v>
      </c>
      <c r="G42" s="13">
        <v>89.482677397070503</v>
      </c>
      <c r="H42" s="13">
        <v>97.199598600857684</v>
      </c>
      <c r="I42" s="13">
        <v>91.001129576035424</v>
      </c>
      <c r="J42" s="13">
        <v>91.829424128014963</v>
      </c>
      <c r="K42" s="13">
        <v>93.816475880483452</v>
      </c>
      <c r="L42" s="13">
        <v>96.58244732005727</v>
      </c>
    </row>
    <row r="43" spans="1:12" x14ac:dyDescent="0.25">
      <c r="A43" s="61" t="s">
        <v>167</v>
      </c>
      <c r="B43" s="64">
        <v>102</v>
      </c>
      <c r="C43" s="13">
        <v>89.753002861909721</v>
      </c>
      <c r="D43" s="13">
        <v>106.07301720251606</v>
      </c>
      <c r="E43" s="13">
        <v>97.648614937052159</v>
      </c>
      <c r="F43" s="13">
        <v>98.461740125752939</v>
      </c>
      <c r="G43" s="13">
        <v>104.45295616922267</v>
      </c>
      <c r="H43" s="13">
        <v>93.618189049582725</v>
      </c>
      <c r="I43" s="13">
        <v>102.1782624900567</v>
      </c>
      <c r="J43" s="13">
        <v>95.355761025931983</v>
      </c>
      <c r="K43" s="13">
        <v>95.229029542047044</v>
      </c>
      <c r="L43" s="13">
        <v>96.639468003379676</v>
      </c>
    </row>
    <row r="44" spans="1:12" x14ac:dyDescent="0.25">
      <c r="A44" s="61" t="s">
        <v>168</v>
      </c>
      <c r="B44" s="64">
        <v>82</v>
      </c>
      <c r="C44" s="13">
        <v>103.137816667015</v>
      </c>
      <c r="D44" s="13">
        <v>90.919028882440827</v>
      </c>
      <c r="E44" s="13">
        <v>106.29108910764015</v>
      </c>
      <c r="F44" s="13">
        <v>100.60039524736511</v>
      </c>
      <c r="G44" s="13">
        <v>101.09248402897948</v>
      </c>
      <c r="H44" s="13">
        <v>107.37706571758979</v>
      </c>
      <c r="I44" s="13">
        <v>98.606191048051528</v>
      </c>
      <c r="J44" s="13">
        <v>105.47978453950512</v>
      </c>
      <c r="K44" s="13">
        <v>98.368256293769846</v>
      </c>
      <c r="L44" s="13">
        <v>97.715617387894042</v>
      </c>
    </row>
    <row r="45" spans="1:12" x14ac:dyDescent="0.25">
      <c r="A45" s="61" t="s">
        <v>169</v>
      </c>
      <c r="B45" s="64">
        <v>87</v>
      </c>
      <c r="C45" s="13">
        <v>85.933784451799596</v>
      </c>
      <c r="D45" s="13">
        <v>104.87636828771832</v>
      </c>
      <c r="E45" s="13">
        <v>92.754759710801267</v>
      </c>
      <c r="F45" s="13">
        <v>108.52165724941138</v>
      </c>
      <c r="G45" s="13">
        <v>103.43165787138027</v>
      </c>
      <c r="H45" s="13">
        <v>104.66279078063758</v>
      </c>
      <c r="I45" s="13">
        <v>111.73180661092339</v>
      </c>
      <c r="J45" s="13">
        <v>102.53117540010119</v>
      </c>
      <c r="K45" s="13">
        <v>108.20724811613653</v>
      </c>
      <c r="L45" s="13">
        <v>101.04688014600276</v>
      </c>
    </row>
    <row r="46" spans="1:12" x14ac:dyDescent="0.25">
      <c r="A46" s="61" t="s">
        <v>170</v>
      </c>
      <c r="B46" s="64">
        <v>116</v>
      </c>
      <c r="C46" s="13">
        <v>88.67906231486775</v>
      </c>
      <c r="D46" s="13">
        <v>88.57818099547147</v>
      </c>
      <c r="E46" s="13">
        <v>105.80432628930042</v>
      </c>
      <c r="F46" s="13">
        <v>95.00669237401145</v>
      </c>
      <c r="G46" s="13">
        <v>109.58597913347251</v>
      </c>
      <c r="H46" s="13">
        <v>105.86375190155412</v>
      </c>
      <c r="I46" s="13">
        <v>108.18628662388114</v>
      </c>
      <c r="J46" s="13">
        <v>114.01699266269439</v>
      </c>
      <c r="K46" s="13">
        <v>104.6748978131219</v>
      </c>
      <c r="L46" s="13">
        <v>109.52774061786339</v>
      </c>
    </row>
    <row r="47" spans="1:12" x14ac:dyDescent="0.25">
      <c r="A47" s="61" t="s">
        <v>171</v>
      </c>
      <c r="B47" s="64">
        <v>108</v>
      </c>
      <c r="C47" s="13">
        <v>115.15033328381654</v>
      </c>
      <c r="D47" s="13">
        <v>90.392506722008264</v>
      </c>
      <c r="E47" s="13">
        <v>91.042516485090829</v>
      </c>
      <c r="F47" s="13">
        <v>107.96095149776632</v>
      </c>
      <c r="G47" s="13">
        <v>96.993209383765517</v>
      </c>
      <c r="H47" s="13">
        <v>111.29434347883719</v>
      </c>
      <c r="I47" s="13">
        <v>109.14002872921662</v>
      </c>
      <c r="J47" s="13">
        <v>110.67808975828103</v>
      </c>
      <c r="K47" s="13">
        <v>115.62691141794831</v>
      </c>
      <c r="L47" s="13">
        <v>106.3840984577789</v>
      </c>
    </row>
    <row r="48" spans="1:12" x14ac:dyDescent="0.25">
      <c r="A48" s="61" t="s">
        <v>172</v>
      </c>
      <c r="B48" s="64">
        <v>119</v>
      </c>
      <c r="C48" s="13">
        <v>107.69475521037069</v>
      </c>
      <c r="D48" s="13">
        <v>114.50544081159155</v>
      </c>
      <c r="E48" s="13">
        <v>91.900965175070027</v>
      </c>
      <c r="F48" s="13">
        <v>93.945380362704185</v>
      </c>
      <c r="G48" s="13">
        <v>109.375318080331</v>
      </c>
      <c r="H48" s="13">
        <v>99.051440083648174</v>
      </c>
      <c r="I48" s="13">
        <v>113.65709764050851</v>
      </c>
      <c r="J48" s="13">
        <v>111.24948276656572</v>
      </c>
      <c r="K48" s="13">
        <v>112.22682817431118</v>
      </c>
      <c r="L48" s="13">
        <v>116.6301342525794</v>
      </c>
    </row>
    <row r="49" spans="1:12" x14ac:dyDescent="0.25">
      <c r="A49" s="61" t="s">
        <v>173</v>
      </c>
      <c r="B49" s="64">
        <v>89</v>
      </c>
      <c r="C49" s="13">
        <v>117.11170503992946</v>
      </c>
      <c r="D49" s="13">
        <v>107.7247517338656</v>
      </c>
      <c r="E49" s="13">
        <v>114.2480739796373</v>
      </c>
      <c r="F49" s="13">
        <v>94.212197142466721</v>
      </c>
      <c r="G49" s="13">
        <v>96.292346138976484</v>
      </c>
      <c r="H49" s="13">
        <v>111.13123750732632</v>
      </c>
      <c r="I49" s="13">
        <v>101.99592234415245</v>
      </c>
      <c r="J49" s="13">
        <v>115.35585411203394</v>
      </c>
      <c r="K49" s="13">
        <v>112.76856326161574</v>
      </c>
      <c r="L49" s="13">
        <v>113.44529832410446</v>
      </c>
    </row>
    <row r="50" spans="1:12" x14ac:dyDescent="0.25">
      <c r="A50" s="61" t="s">
        <v>174</v>
      </c>
      <c r="B50" s="64">
        <v>68</v>
      </c>
      <c r="C50" s="13">
        <v>89.955772289082631</v>
      </c>
      <c r="D50" s="13">
        <v>114.87940577865713</v>
      </c>
      <c r="E50" s="13">
        <v>107.160964364728</v>
      </c>
      <c r="F50" s="13">
        <v>114.09694532022644</v>
      </c>
      <c r="G50" s="13">
        <v>95.345215174579337</v>
      </c>
      <c r="H50" s="13">
        <v>97.949482203679509</v>
      </c>
      <c r="I50" s="13">
        <v>112.90687652304285</v>
      </c>
      <c r="J50" s="13">
        <v>103.44594544940776</v>
      </c>
      <c r="K50" s="13">
        <v>115.71089318837129</v>
      </c>
      <c r="L50" s="13">
        <v>113.15763404483052</v>
      </c>
    </row>
    <row r="51" spans="1:12" x14ac:dyDescent="0.25">
      <c r="A51" s="61" t="s">
        <v>175</v>
      </c>
      <c r="B51" s="64">
        <v>82</v>
      </c>
      <c r="C51" s="13">
        <v>70.371397438799534</v>
      </c>
      <c r="D51" s="13">
        <v>91.011945628296857</v>
      </c>
      <c r="E51" s="13">
        <v>113.37408832164039</v>
      </c>
      <c r="F51" s="13">
        <v>107.692155677811</v>
      </c>
      <c r="G51" s="13">
        <v>114.01407416979924</v>
      </c>
      <c r="H51" s="13">
        <v>96.868878026437528</v>
      </c>
      <c r="I51" s="13">
        <v>100.6043365171674</v>
      </c>
      <c r="J51" s="13">
        <v>114.29560993233437</v>
      </c>
      <c r="K51" s="13">
        <v>104.57558470523217</v>
      </c>
      <c r="L51" s="13">
        <v>116.0539090816236</v>
      </c>
    </row>
    <row r="52" spans="1:12" x14ac:dyDescent="0.25">
      <c r="A52" s="61" t="s">
        <v>176</v>
      </c>
      <c r="B52" s="64">
        <v>105</v>
      </c>
      <c r="C52" s="13">
        <v>84.030441633811378</v>
      </c>
      <c r="D52" s="13">
        <v>72.686617199398114</v>
      </c>
      <c r="E52" s="13">
        <v>92.277502907891048</v>
      </c>
      <c r="F52" s="13">
        <v>113.28514143125579</v>
      </c>
      <c r="G52" s="13">
        <v>108.33497564718351</v>
      </c>
      <c r="H52" s="13">
        <v>114.5849360497397</v>
      </c>
      <c r="I52" s="13">
        <v>99.544062253894324</v>
      </c>
      <c r="J52" s="13">
        <v>102.79641505282106</v>
      </c>
      <c r="K52" s="13">
        <v>115.37860239039112</v>
      </c>
      <c r="L52" s="13">
        <v>105.64349977968538</v>
      </c>
    </row>
    <row r="53" spans="1:12" x14ac:dyDescent="0.25">
      <c r="A53" s="61" t="s">
        <v>177</v>
      </c>
      <c r="B53" s="64">
        <v>83</v>
      </c>
      <c r="C53" s="13">
        <v>103.45082497236343</v>
      </c>
      <c r="D53" s="13">
        <v>85.041541741748716</v>
      </c>
      <c r="E53" s="13">
        <v>74.118473746384026</v>
      </c>
      <c r="F53" s="13">
        <v>93.336995272583152</v>
      </c>
      <c r="G53" s="13">
        <v>112.07645293800176</v>
      </c>
      <c r="H53" s="13">
        <v>108.26311642043531</v>
      </c>
      <c r="I53" s="13">
        <v>115.24765381178877</v>
      </c>
      <c r="J53" s="13">
        <v>100.66029583279641</v>
      </c>
      <c r="K53" s="13">
        <v>103.47042133697963</v>
      </c>
      <c r="L53" s="13">
        <v>115.21000700584453</v>
      </c>
    </row>
    <row r="54" spans="1:12" x14ac:dyDescent="0.25">
      <c r="A54" s="61" t="s">
        <v>178</v>
      </c>
      <c r="B54" s="64">
        <v>95</v>
      </c>
      <c r="C54" s="13">
        <v>84.279932454608371</v>
      </c>
      <c r="D54" s="13">
        <v>102.54642828721147</v>
      </c>
      <c r="E54" s="13">
        <v>86.122232703213101</v>
      </c>
      <c r="F54" s="13">
        <v>76.376660123623097</v>
      </c>
      <c r="G54" s="13">
        <v>94.231698449645179</v>
      </c>
      <c r="H54" s="13">
        <v>111.51483634238642</v>
      </c>
      <c r="I54" s="13">
        <v>109.56467850946397</v>
      </c>
      <c r="J54" s="13">
        <v>115.6222751520117</v>
      </c>
      <c r="K54" s="13">
        <v>101.44163459182843</v>
      </c>
      <c r="L54" s="13">
        <v>104.02642138400446</v>
      </c>
    </row>
    <row r="55" spans="1:12" x14ac:dyDescent="0.25">
      <c r="A55" s="61" t="s">
        <v>179</v>
      </c>
      <c r="B55" s="64">
        <v>71</v>
      </c>
      <c r="C55" s="13">
        <v>94.694277630472072</v>
      </c>
      <c r="D55" s="13">
        <v>85.069971835684015</v>
      </c>
      <c r="E55" s="13">
        <v>101.49403922856511</v>
      </c>
      <c r="F55" s="13">
        <v>87.525200237926128</v>
      </c>
      <c r="G55" s="13">
        <v>77.924997502712458</v>
      </c>
      <c r="H55" s="13">
        <v>94.883736786769617</v>
      </c>
      <c r="I55" s="13">
        <v>111.82618471309085</v>
      </c>
      <c r="J55" s="13">
        <v>109.93164931682782</v>
      </c>
      <c r="K55" s="13">
        <v>115.23389705854589</v>
      </c>
      <c r="L55" s="13">
        <v>101.5548568729709</v>
      </c>
    </row>
    <row r="56" spans="1:12" x14ac:dyDescent="0.25">
      <c r="A56" s="61" t="s">
        <v>180</v>
      </c>
      <c r="B56" s="64">
        <v>79</v>
      </c>
      <c r="C56" s="13">
        <v>71.694539397158579</v>
      </c>
      <c r="D56" s="13">
        <v>94.444951833153965</v>
      </c>
      <c r="E56" s="13">
        <v>85.694300851317763</v>
      </c>
      <c r="F56" s="13">
        <v>101.39215817327769</v>
      </c>
      <c r="G56" s="13">
        <v>88.479466784204931</v>
      </c>
      <c r="H56" s="13">
        <v>79.450165366407916</v>
      </c>
      <c r="I56" s="13">
        <v>96.579169176353204</v>
      </c>
      <c r="J56" s="13">
        <v>111.66476154886846</v>
      </c>
      <c r="K56" s="13">
        <v>109.9428514473101</v>
      </c>
      <c r="L56" s="13">
        <v>114.5749767779398</v>
      </c>
    </row>
    <row r="57" spans="1:12" x14ac:dyDescent="0.25">
      <c r="A57" s="61" t="s">
        <v>181</v>
      </c>
      <c r="B57" s="64">
        <v>94</v>
      </c>
      <c r="C57" s="13">
        <v>79.236579485668827</v>
      </c>
      <c r="D57" s="13">
        <v>72.177412103489033</v>
      </c>
      <c r="E57" s="13">
        <v>93.980390270726545</v>
      </c>
      <c r="F57" s="13">
        <v>86.709707638092908</v>
      </c>
      <c r="G57" s="13">
        <v>100.79748812320665</v>
      </c>
      <c r="H57" s="13">
        <v>89.167505253031379</v>
      </c>
      <c r="I57" s="13">
        <v>81.678078882295836</v>
      </c>
      <c r="J57" s="13">
        <v>97.333494850407405</v>
      </c>
      <c r="K57" s="13">
        <v>111.05014833127728</v>
      </c>
      <c r="L57" s="13">
        <v>109.30263714736788</v>
      </c>
    </row>
    <row r="58" spans="1:12" x14ac:dyDescent="0.25">
      <c r="A58" s="61" t="s">
        <v>182</v>
      </c>
      <c r="B58" s="64">
        <v>88</v>
      </c>
      <c r="C58" s="13">
        <v>93.775902040380515</v>
      </c>
      <c r="D58" s="13">
        <v>79.523255928955322</v>
      </c>
      <c r="E58" s="13">
        <v>72.678522700095272</v>
      </c>
      <c r="F58" s="13">
        <v>94.251381607523157</v>
      </c>
      <c r="G58" s="13">
        <v>87.319326651502777</v>
      </c>
      <c r="H58" s="13">
        <v>100.34742545888076</v>
      </c>
      <c r="I58" s="13">
        <v>90.80182989945348</v>
      </c>
      <c r="J58" s="13">
        <v>83.221768898118171</v>
      </c>
      <c r="K58" s="13">
        <v>97.915813924274161</v>
      </c>
      <c r="L58" s="13">
        <v>110.02339685961526</v>
      </c>
    </row>
    <row r="59" spans="1:12" x14ac:dyDescent="0.25">
      <c r="A59" s="61" t="s">
        <v>183</v>
      </c>
      <c r="B59" s="64">
        <v>96</v>
      </c>
      <c r="C59" s="13">
        <v>85.678404573023812</v>
      </c>
      <c r="D59" s="13">
        <v>93.058313315104186</v>
      </c>
      <c r="E59" s="13">
        <v>79.367189144754406</v>
      </c>
      <c r="F59" s="13">
        <v>73.428840198630681</v>
      </c>
      <c r="G59" s="13">
        <v>93.703119658624829</v>
      </c>
      <c r="H59" s="13">
        <v>87.356114895641213</v>
      </c>
      <c r="I59" s="13">
        <v>100.46765772950133</v>
      </c>
      <c r="J59" s="13">
        <v>91.262820764857878</v>
      </c>
      <c r="K59" s="13">
        <v>84.198959809733239</v>
      </c>
      <c r="L59" s="13">
        <v>97.296093059463232</v>
      </c>
    </row>
    <row r="60" spans="1:12" x14ac:dyDescent="0.25">
      <c r="A60" s="61" t="s">
        <v>184</v>
      </c>
      <c r="B60" s="64">
        <v>104</v>
      </c>
      <c r="C60" s="13">
        <v>94.949580057813449</v>
      </c>
      <c r="D60" s="13">
        <v>84.183104636059966</v>
      </c>
      <c r="E60" s="13">
        <v>92.867426623273701</v>
      </c>
      <c r="F60" s="13">
        <v>80.198950664477749</v>
      </c>
      <c r="G60" s="13">
        <v>74.220108154720251</v>
      </c>
      <c r="H60" s="13">
        <v>93.594026555486593</v>
      </c>
      <c r="I60" s="13">
        <v>88.775005742898216</v>
      </c>
      <c r="J60" s="13">
        <v>100.56295229659162</v>
      </c>
      <c r="K60" s="13">
        <v>92.259677984905153</v>
      </c>
      <c r="L60" s="13">
        <v>84.779793222096387</v>
      </c>
    </row>
    <row r="61" spans="1:12" x14ac:dyDescent="0.25">
      <c r="A61" s="61" t="s">
        <v>185</v>
      </c>
      <c r="B61" s="64">
        <v>89</v>
      </c>
      <c r="C61" s="13">
        <v>102.55769855292954</v>
      </c>
      <c r="D61" s="13">
        <v>93.609032242869674</v>
      </c>
      <c r="E61" s="13">
        <v>82.759045528896124</v>
      </c>
      <c r="F61" s="13">
        <v>92.721532517040217</v>
      </c>
      <c r="G61" s="13">
        <v>80.413729360839028</v>
      </c>
      <c r="H61" s="13">
        <v>74.625656178343831</v>
      </c>
      <c r="I61" s="13">
        <v>94.053210219827946</v>
      </c>
      <c r="J61" s="13">
        <v>89.216215962218385</v>
      </c>
      <c r="K61" s="13">
        <v>100.52974921507175</v>
      </c>
      <c r="L61" s="13">
        <v>91.974906272126759</v>
      </c>
    </row>
    <row r="62" spans="1:12" x14ac:dyDescent="0.25">
      <c r="A62" s="61" t="s">
        <v>186</v>
      </c>
      <c r="B62" s="64">
        <v>84</v>
      </c>
      <c r="C62" s="13">
        <v>87.833567496869293</v>
      </c>
      <c r="D62" s="13">
        <v>101.60023734995085</v>
      </c>
      <c r="E62" s="13">
        <v>92.794286297157541</v>
      </c>
      <c r="F62" s="13">
        <v>82.369994505870366</v>
      </c>
      <c r="G62" s="13">
        <v>92.71227833784198</v>
      </c>
      <c r="H62" s="13">
        <v>80.841584552879254</v>
      </c>
      <c r="I62" s="13">
        <v>76.227257066313328</v>
      </c>
      <c r="J62" s="13">
        <v>94.367062514316061</v>
      </c>
      <c r="K62" s="13">
        <v>90.301199538215585</v>
      </c>
      <c r="L62" s="13">
        <v>99.966453181426346</v>
      </c>
    </row>
    <row r="63" spans="1:12" x14ac:dyDescent="0.25">
      <c r="A63" s="61" t="s">
        <v>187</v>
      </c>
      <c r="B63" s="64">
        <v>99</v>
      </c>
      <c r="C63" s="13">
        <v>83.283011000596801</v>
      </c>
      <c r="D63" s="13">
        <v>86.548462682447692</v>
      </c>
      <c r="E63" s="13">
        <v>100.41803025440035</v>
      </c>
      <c r="F63" s="13">
        <v>92.185375447363867</v>
      </c>
      <c r="G63" s="13">
        <v>81.736064084416171</v>
      </c>
      <c r="H63" s="13">
        <v>92.269394632778159</v>
      </c>
      <c r="I63" s="13">
        <v>81.919496780089588</v>
      </c>
      <c r="J63" s="13">
        <v>77.082470937689436</v>
      </c>
      <c r="K63" s="13">
        <v>94.850291191260993</v>
      </c>
      <c r="L63" s="13">
        <v>90.070160652998297</v>
      </c>
    </row>
    <row r="64" spans="1:12" x14ac:dyDescent="0.25">
      <c r="A64" s="61" t="s">
        <v>188</v>
      </c>
      <c r="B64" s="64">
        <v>88</v>
      </c>
      <c r="C64" s="13">
        <v>97.21277518162043</v>
      </c>
      <c r="D64" s="13">
        <v>82.390270233495855</v>
      </c>
      <c r="E64" s="13">
        <v>85.196819796033637</v>
      </c>
      <c r="F64" s="13">
        <v>99.472662435779014</v>
      </c>
      <c r="G64" s="13">
        <v>91.264557869587563</v>
      </c>
      <c r="H64" s="13">
        <v>80.898469839355428</v>
      </c>
      <c r="I64" s="13">
        <v>92.562785926789715</v>
      </c>
      <c r="J64" s="13">
        <v>82.310185210233456</v>
      </c>
      <c r="K64" s="13">
        <v>78.257164434366331</v>
      </c>
      <c r="L64" s="13">
        <v>94.019537930104448</v>
      </c>
    </row>
    <row r="65" spans="1:12" x14ac:dyDescent="0.25">
      <c r="A65" s="61" t="s">
        <v>189</v>
      </c>
      <c r="B65" s="64">
        <v>87</v>
      </c>
      <c r="C65" s="13">
        <v>87.815016020203402</v>
      </c>
      <c r="D65" s="13">
        <v>95.941658704765715</v>
      </c>
      <c r="E65" s="13">
        <v>81.857371867843725</v>
      </c>
      <c r="F65" s="13">
        <v>84.757211134179855</v>
      </c>
      <c r="G65" s="13">
        <v>98.874114330851768</v>
      </c>
      <c r="H65" s="13">
        <v>90.612251262550487</v>
      </c>
      <c r="I65" s="13">
        <v>81.462210347445648</v>
      </c>
      <c r="J65" s="13">
        <v>92.727964118151007</v>
      </c>
      <c r="K65" s="13">
        <v>83.706023316549036</v>
      </c>
      <c r="L65" s="13">
        <v>78.466909886786496</v>
      </c>
    </row>
    <row r="66" spans="1:12" x14ac:dyDescent="0.25">
      <c r="A66" s="61" t="s">
        <v>190</v>
      </c>
      <c r="B66" s="64">
        <v>99</v>
      </c>
      <c r="C66" s="13">
        <v>86.289885989069944</v>
      </c>
      <c r="D66" s="13">
        <v>87.109557973991613</v>
      </c>
      <c r="E66" s="13">
        <v>94.278623603063522</v>
      </c>
      <c r="F66" s="13">
        <v>81.378345877959006</v>
      </c>
      <c r="G66" s="13">
        <v>83.917243754469055</v>
      </c>
      <c r="H66" s="13">
        <v>97.593415815833993</v>
      </c>
      <c r="I66" s="13">
        <v>90.471356352295473</v>
      </c>
      <c r="J66" s="13">
        <v>81.209407974116516</v>
      </c>
      <c r="K66" s="13">
        <v>93.281559287039087</v>
      </c>
      <c r="L66" s="13">
        <v>83.262301648364144</v>
      </c>
    </row>
    <row r="67" spans="1:12" x14ac:dyDescent="0.25">
      <c r="A67" s="61" t="s">
        <v>191</v>
      </c>
      <c r="B67" s="64">
        <v>78</v>
      </c>
      <c r="C67" s="13">
        <v>96.947034496152455</v>
      </c>
      <c r="D67" s="13">
        <v>85.60984193036164</v>
      </c>
      <c r="E67" s="13">
        <v>86.449024955761331</v>
      </c>
      <c r="F67" s="13">
        <v>93.197251302230939</v>
      </c>
      <c r="G67" s="13">
        <v>81.001464934663346</v>
      </c>
      <c r="H67" s="13">
        <v>82.964600149326643</v>
      </c>
      <c r="I67" s="13">
        <v>97.422884765530782</v>
      </c>
      <c r="J67" s="13">
        <v>89.999522414517159</v>
      </c>
      <c r="K67" s="13">
        <v>82.175681212706323</v>
      </c>
      <c r="L67" s="13">
        <v>92.400881443008259</v>
      </c>
    </row>
    <row r="68" spans="1:12" x14ac:dyDescent="0.25">
      <c r="A68" s="61" t="s">
        <v>192</v>
      </c>
      <c r="B68" s="64">
        <v>81</v>
      </c>
      <c r="C68" s="13">
        <v>76.96850567672945</v>
      </c>
      <c r="D68" s="13">
        <v>95.404911136787391</v>
      </c>
      <c r="E68" s="13">
        <v>85.161438809451113</v>
      </c>
      <c r="F68" s="13">
        <v>86.431235566591241</v>
      </c>
      <c r="G68" s="13">
        <v>92.568660630103082</v>
      </c>
      <c r="H68" s="13">
        <v>80.553243950076293</v>
      </c>
      <c r="I68" s="13">
        <v>83.290560893128983</v>
      </c>
      <c r="J68" s="13">
        <v>97.083905714769074</v>
      </c>
      <c r="K68" s="13">
        <v>91.179171690237482</v>
      </c>
      <c r="L68" s="13">
        <v>81.708659264696067</v>
      </c>
    </row>
    <row r="69" spans="1:12" x14ac:dyDescent="0.25">
      <c r="A69" s="61" t="s">
        <v>193</v>
      </c>
      <c r="B69" s="64">
        <v>78</v>
      </c>
      <c r="C69" s="13">
        <v>80.354069266338939</v>
      </c>
      <c r="D69" s="13">
        <v>75.929555378531163</v>
      </c>
      <c r="E69" s="13">
        <v>93.839161689656251</v>
      </c>
      <c r="F69" s="13">
        <v>84.856571848864291</v>
      </c>
      <c r="G69" s="13">
        <v>86.35018914472343</v>
      </c>
      <c r="H69" s="13">
        <v>91.33720356013356</v>
      </c>
      <c r="I69" s="13">
        <v>80.874379237793519</v>
      </c>
      <c r="J69" s="13">
        <v>83.013445715259692</v>
      </c>
      <c r="K69" s="13">
        <v>98.154508304066383</v>
      </c>
      <c r="L69" s="13">
        <v>90.275535030266951</v>
      </c>
    </row>
    <row r="70" spans="1:12" x14ac:dyDescent="0.25">
      <c r="A70" s="61" t="s">
        <v>194</v>
      </c>
      <c r="B70" s="64">
        <v>75</v>
      </c>
      <c r="C70" s="13">
        <v>77.032740229243828</v>
      </c>
      <c r="D70" s="13">
        <v>79.416573595673114</v>
      </c>
      <c r="E70" s="13">
        <v>74.704002978557241</v>
      </c>
      <c r="F70" s="13">
        <v>92.31146708337198</v>
      </c>
      <c r="G70" s="13">
        <v>84.423444981999921</v>
      </c>
      <c r="H70" s="13">
        <v>85.432379386849576</v>
      </c>
      <c r="I70" s="13">
        <v>90.848625474788818</v>
      </c>
      <c r="J70" s="13">
        <v>80.545933058177809</v>
      </c>
      <c r="K70" s="13">
        <v>84.296123214266487</v>
      </c>
      <c r="L70" s="13">
        <v>96.802353544414999</v>
      </c>
    </row>
    <row r="71" spans="1:12" x14ac:dyDescent="0.25">
      <c r="A71" s="61" t="s">
        <v>195</v>
      </c>
      <c r="B71" s="64">
        <v>63</v>
      </c>
      <c r="C71" s="13">
        <v>74.21416917625821</v>
      </c>
      <c r="D71" s="13">
        <v>76.394782870659569</v>
      </c>
      <c r="E71" s="13">
        <v>78.815088265373362</v>
      </c>
      <c r="F71" s="13">
        <v>74.167074831004356</v>
      </c>
      <c r="G71" s="13">
        <v>91.501957031299128</v>
      </c>
      <c r="H71" s="13">
        <v>83.720881649707593</v>
      </c>
      <c r="I71" s="13">
        <v>85.808734973004917</v>
      </c>
      <c r="J71" s="13">
        <v>90.334713988440555</v>
      </c>
      <c r="K71" s="13">
        <v>82.479712387549327</v>
      </c>
      <c r="L71" s="13">
        <v>83.578040901922023</v>
      </c>
    </row>
    <row r="72" spans="1:12" x14ac:dyDescent="0.25">
      <c r="A72" s="61" t="s">
        <v>196</v>
      </c>
      <c r="B72" s="64">
        <v>46</v>
      </c>
      <c r="C72" s="13">
        <v>62.352691482321667</v>
      </c>
      <c r="D72" s="13">
        <v>73.317675583531198</v>
      </c>
      <c r="E72" s="13">
        <v>75.598595852618416</v>
      </c>
      <c r="F72" s="13">
        <v>78.276225059225396</v>
      </c>
      <c r="G72" s="13">
        <v>73.819977106659863</v>
      </c>
      <c r="H72" s="13">
        <v>89.945438952756049</v>
      </c>
      <c r="I72" s="13">
        <v>83.84282771072634</v>
      </c>
      <c r="J72" s="13">
        <v>85.611847521852297</v>
      </c>
      <c r="K72" s="13">
        <v>91.803586322655036</v>
      </c>
      <c r="L72" s="13">
        <v>81.771158925921483</v>
      </c>
    </row>
    <row r="73" spans="1:12" x14ac:dyDescent="0.25">
      <c r="A73" s="61" t="s">
        <v>197</v>
      </c>
      <c r="B73" s="64">
        <v>73</v>
      </c>
      <c r="C73" s="13">
        <v>46.217170399747467</v>
      </c>
      <c r="D73" s="13">
        <v>61.627376130891925</v>
      </c>
      <c r="E73" s="13">
        <v>72.284506123365077</v>
      </c>
      <c r="F73" s="13">
        <v>74.891345034460116</v>
      </c>
      <c r="G73" s="13">
        <v>77.952117806974556</v>
      </c>
      <c r="H73" s="13">
        <v>72.78786813812485</v>
      </c>
      <c r="I73" s="13">
        <v>89.367849730531674</v>
      </c>
      <c r="J73" s="13">
        <v>83.46750660803967</v>
      </c>
      <c r="K73" s="13">
        <v>87.462510083840542</v>
      </c>
      <c r="L73" s="13">
        <v>90.527393748888613</v>
      </c>
    </row>
    <row r="74" spans="1:12" x14ac:dyDescent="0.25">
      <c r="A74" s="61" t="s">
        <v>198</v>
      </c>
      <c r="B74" s="64">
        <v>74</v>
      </c>
      <c r="C74" s="13">
        <v>71.18219229964258</v>
      </c>
      <c r="D74" s="13">
        <v>46.388570752195307</v>
      </c>
      <c r="E74" s="13">
        <v>60.961343275547826</v>
      </c>
      <c r="F74" s="13">
        <v>71.496312354440519</v>
      </c>
      <c r="G74" s="13">
        <v>74.58678758442737</v>
      </c>
      <c r="H74" s="13">
        <v>76.940891878621173</v>
      </c>
      <c r="I74" s="13">
        <v>72.866711741556927</v>
      </c>
      <c r="J74" s="13">
        <v>88.445026989548182</v>
      </c>
      <c r="K74" s="13">
        <v>85.270538402576534</v>
      </c>
      <c r="L74" s="13">
        <v>86.565707651592064</v>
      </c>
    </row>
    <row r="75" spans="1:12" x14ac:dyDescent="0.25">
      <c r="A75" s="61" t="s">
        <v>199</v>
      </c>
      <c r="B75" s="64">
        <v>45</v>
      </c>
      <c r="C75" s="13">
        <v>72.7347887027707</v>
      </c>
      <c r="D75" s="13">
        <v>69.624850754873506</v>
      </c>
      <c r="E75" s="13">
        <v>46.606792957049471</v>
      </c>
      <c r="F75" s="13">
        <v>60.663475629415821</v>
      </c>
      <c r="G75" s="13">
        <v>71.275715697361434</v>
      </c>
      <c r="H75" s="13">
        <v>73.64754025694775</v>
      </c>
      <c r="I75" s="13">
        <v>77.035155552297638</v>
      </c>
      <c r="J75" s="13">
        <v>72.627318630263915</v>
      </c>
      <c r="K75" s="13">
        <v>89.923845277822309</v>
      </c>
      <c r="L75" s="13">
        <v>84.441651131384418</v>
      </c>
    </row>
    <row r="76" spans="1:12" x14ac:dyDescent="0.25">
      <c r="A76" s="61" t="s">
        <v>200</v>
      </c>
      <c r="B76" s="64">
        <v>66</v>
      </c>
      <c r="C76" s="13">
        <v>45.133166785548731</v>
      </c>
      <c r="D76" s="13">
        <v>71.370233507773889</v>
      </c>
      <c r="E76" s="13">
        <v>68.164074983119363</v>
      </c>
      <c r="F76" s="13">
        <v>46.994619342191527</v>
      </c>
      <c r="G76" s="13">
        <v>60.755483969403414</v>
      </c>
      <c r="H76" s="13">
        <v>70.18108341323051</v>
      </c>
      <c r="I76" s="13">
        <v>73.5978606687991</v>
      </c>
      <c r="J76" s="13">
        <v>76.633369642462739</v>
      </c>
      <c r="K76" s="13">
        <v>74.536999648326002</v>
      </c>
      <c r="L76" s="13">
        <v>88.502408197387012</v>
      </c>
    </row>
    <row r="77" spans="1:12" x14ac:dyDescent="0.25">
      <c r="A77" s="61" t="s">
        <v>201</v>
      </c>
      <c r="B77" s="64">
        <v>41</v>
      </c>
      <c r="C77" s="13">
        <v>64.642846277173689</v>
      </c>
      <c r="D77" s="13">
        <v>45.066094786050243</v>
      </c>
      <c r="E77" s="13">
        <v>69.933081585462915</v>
      </c>
      <c r="F77" s="13">
        <v>66.731324472945261</v>
      </c>
      <c r="G77" s="13">
        <v>47.7276713145801</v>
      </c>
      <c r="H77" s="13">
        <v>59.917951997632933</v>
      </c>
      <c r="I77" s="13">
        <v>69.857844529175253</v>
      </c>
      <c r="J77" s="13">
        <v>72.973533820933724</v>
      </c>
      <c r="K77" s="13">
        <v>78.234627840801366</v>
      </c>
      <c r="L77" s="13">
        <v>73.492433696681061</v>
      </c>
    </row>
    <row r="78" spans="1:12" x14ac:dyDescent="0.25">
      <c r="A78" s="61" t="s">
        <v>202</v>
      </c>
      <c r="B78" s="64">
        <v>48</v>
      </c>
      <c r="C78" s="13">
        <v>40.861781906566129</v>
      </c>
      <c r="D78" s="13">
        <v>63.159771471922674</v>
      </c>
      <c r="E78" s="13">
        <v>44.838821208248675</v>
      </c>
      <c r="F78" s="13">
        <v>68.426231525576526</v>
      </c>
      <c r="G78" s="13">
        <v>65.820346492898381</v>
      </c>
      <c r="H78" s="13">
        <v>47.4629501148587</v>
      </c>
      <c r="I78" s="13">
        <v>59.73850382689259</v>
      </c>
      <c r="J78" s="13">
        <v>68.973312000928303</v>
      </c>
      <c r="K78" s="13">
        <v>74.359567717115723</v>
      </c>
      <c r="L78" s="13">
        <v>76.886956489213645</v>
      </c>
    </row>
    <row r="79" spans="1:12" x14ac:dyDescent="0.25">
      <c r="A79" s="61" t="s">
        <v>203</v>
      </c>
      <c r="B79" s="64">
        <v>59</v>
      </c>
      <c r="C79" s="13">
        <v>47.266583528089505</v>
      </c>
      <c r="D79" s="13">
        <v>40.779284934206295</v>
      </c>
      <c r="E79" s="13">
        <v>62.016177229642665</v>
      </c>
      <c r="F79" s="13">
        <v>44.854753638588811</v>
      </c>
      <c r="G79" s="13">
        <v>67.926231111906361</v>
      </c>
      <c r="H79" s="13">
        <v>64.332654014007446</v>
      </c>
      <c r="I79" s="13">
        <v>48.023274849555349</v>
      </c>
      <c r="J79" s="13">
        <v>59.421738164516022</v>
      </c>
      <c r="K79" s="13">
        <v>70.517587905601829</v>
      </c>
      <c r="L79" s="13">
        <v>73.245067003300164</v>
      </c>
    </row>
    <row r="80" spans="1:12" x14ac:dyDescent="0.25">
      <c r="A80" s="61" t="s">
        <v>204</v>
      </c>
      <c r="B80" s="64">
        <v>50</v>
      </c>
      <c r="C80" s="13">
        <v>57.736229966523908</v>
      </c>
      <c r="D80" s="13">
        <v>46.576052035921144</v>
      </c>
      <c r="E80" s="13">
        <v>40.754270511798346</v>
      </c>
      <c r="F80" s="13">
        <v>60.95887477435307</v>
      </c>
      <c r="G80" s="13">
        <v>45.715211502371432</v>
      </c>
      <c r="H80" s="13">
        <v>66.536158448653282</v>
      </c>
      <c r="I80" s="13">
        <v>63.690508297853647</v>
      </c>
      <c r="J80" s="13">
        <v>48.291161716753592</v>
      </c>
      <c r="K80" s="13">
        <v>61.340665585043141</v>
      </c>
      <c r="L80" s="13">
        <v>69.419418453712922</v>
      </c>
    </row>
    <row r="81" spans="1:12" x14ac:dyDescent="0.25">
      <c r="A81" s="61" t="s">
        <v>205</v>
      </c>
      <c r="B81" s="64">
        <v>42</v>
      </c>
      <c r="C81" s="13">
        <v>48.697731022798294</v>
      </c>
      <c r="D81" s="13">
        <v>55.965493563127183</v>
      </c>
      <c r="E81" s="13">
        <v>45.61470757011827</v>
      </c>
      <c r="F81" s="13">
        <v>40.434315583538798</v>
      </c>
      <c r="G81" s="13">
        <v>60.551110245554362</v>
      </c>
      <c r="H81" s="13">
        <v>45.104385337818414</v>
      </c>
      <c r="I81" s="13">
        <v>65.352384274783546</v>
      </c>
      <c r="J81" s="13">
        <v>62.313082735259414</v>
      </c>
      <c r="K81" s="13">
        <v>50.367204443959693</v>
      </c>
      <c r="L81" s="13">
        <v>60.159855973979013</v>
      </c>
    </row>
    <row r="82" spans="1:12" x14ac:dyDescent="0.25">
      <c r="A82" s="61" t="s">
        <v>206</v>
      </c>
      <c r="B82" s="64">
        <v>54</v>
      </c>
      <c r="C82" s="13">
        <v>41.272155799988603</v>
      </c>
      <c r="D82" s="13">
        <v>47.476498489298194</v>
      </c>
      <c r="E82" s="13">
        <v>54.505915930963532</v>
      </c>
      <c r="F82" s="13">
        <v>44.777934476320041</v>
      </c>
      <c r="G82" s="13">
        <v>41.4664097698532</v>
      </c>
      <c r="H82" s="13">
        <v>59.021830018453052</v>
      </c>
      <c r="I82" s="13">
        <v>45.123268275498269</v>
      </c>
      <c r="J82" s="13">
        <v>64.071895045958584</v>
      </c>
      <c r="K82" s="13">
        <v>63.236096406452766</v>
      </c>
      <c r="L82" s="13">
        <v>49.862645143962503</v>
      </c>
    </row>
    <row r="83" spans="1:12" x14ac:dyDescent="0.25">
      <c r="A83" s="61" t="s">
        <v>207</v>
      </c>
      <c r="B83" s="64">
        <v>45</v>
      </c>
      <c r="C83" s="13">
        <v>52.429139171369762</v>
      </c>
      <c r="D83" s="13">
        <v>40.423908121754273</v>
      </c>
      <c r="E83" s="13">
        <v>46.366940669914541</v>
      </c>
      <c r="F83" s="13">
        <v>52.945305590869907</v>
      </c>
      <c r="G83" s="13">
        <v>45.496688913233584</v>
      </c>
      <c r="H83" s="13">
        <v>40.9809295360809</v>
      </c>
      <c r="I83" s="13">
        <v>58.037860052668002</v>
      </c>
      <c r="J83" s="13">
        <v>44.864314104889651</v>
      </c>
      <c r="K83" s="13">
        <v>64.752759637006776</v>
      </c>
      <c r="L83" s="13">
        <v>61.624578981755896</v>
      </c>
    </row>
    <row r="84" spans="1:12" x14ac:dyDescent="0.25">
      <c r="A84" s="61" t="s">
        <v>208</v>
      </c>
      <c r="B84" s="64">
        <v>52</v>
      </c>
      <c r="C84" s="13">
        <v>44.010336141367496</v>
      </c>
      <c r="D84" s="13">
        <v>50.83281720101985</v>
      </c>
      <c r="E84" s="13">
        <v>39.802941279503301</v>
      </c>
      <c r="F84" s="13">
        <v>45.237459784100437</v>
      </c>
      <c r="G84" s="13">
        <v>53.31168372185364</v>
      </c>
      <c r="H84" s="13">
        <v>44.582279701565298</v>
      </c>
      <c r="I84" s="13">
        <v>40.982603039964133</v>
      </c>
      <c r="J84" s="13">
        <v>56.928273047322023</v>
      </c>
      <c r="K84" s="13">
        <v>46.524052534020797</v>
      </c>
      <c r="L84" s="13">
        <v>63.137688767943814</v>
      </c>
    </row>
    <row r="85" spans="1:12" x14ac:dyDescent="0.25">
      <c r="A85" s="61" t="s">
        <v>209</v>
      </c>
      <c r="B85" s="64">
        <v>38</v>
      </c>
      <c r="C85" s="13">
        <v>50.257994077930768</v>
      </c>
      <c r="D85" s="13">
        <v>42.779360638305434</v>
      </c>
      <c r="E85" s="13">
        <v>49.394311102124149</v>
      </c>
      <c r="F85" s="13">
        <v>38.973268327583476</v>
      </c>
      <c r="G85" s="13">
        <v>46.02393648302823</v>
      </c>
      <c r="H85" s="13">
        <v>51.673261067238812</v>
      </c>
      <c r="I85" s="13">
        <v>44.016688034108434</v>
      </c>
      <c r="J85" s="13">
        <v>40.678157182200309</v>
      </c>
      <c r="K85" s="13">
        <v>57.418019040184426</v>
      </c>
      <c r="L85" s="13">
        <v>45.760452117388198</v>
      </c>
    </row>
    <row r="86" spans="1:12" x14ac:dyDescent="0.25">
      <c r="A86" s="61" t="s">
        <v>210</v>
      </c>
      <c r="B86" s="64">
        <v>53</v>
      </c>
      <c r="C86" s="13">
        <v>37.098697860004172</v>
      </c>
      <c r="D86" s="13">
        <v>48.455857323566526</v>
      </c>
      <c r="E86" s="13">
        <v>41.82138415065829</v>
      </c>
      <c r="F86" s="13">
        <v>47.860942722104781</v>
      </c>
      <c r="G86" s="13">
        <v>40.308302547445152</v>
      </c>
      <c r="H86" s="13">
        <v>44.759273694213626</v>
      </c>
      <c r="I86" s="13">
        <v>50.518872951870527</v>
      </c>
      <c r="J86" s="13">
        <v>43.288207656641795</v>
      </c>
      <c r="K86" s="13">
        <v>41.923183401061173</v>
      </c>
      <c r="L86" s="13">
        <v>55.878208238023355</v>
      </c>
    </row>
    <row r="87" spans="1:12" x14ac:dyDescent="0.25">
      <c r="A87" s="61" t="s">
        <v>211</v>
      </c>
      <c r="B87" s="64">
        <v>50</v>
      </c>
      <c r="C87" s="13">
        <v>50.643946806205648</v>
      </c>
      <c r="D87" s="13">
        <v>35.926093336846989</v>
      </c>
      <c r="E87" s="13">
        <v>46.776760477428283</v>
      </c>
      <c r="F87" s="13">
        <v>40.556436135602304</v>
      </c>
      <c r="G87" s="13">
        <v>48.483008668219036</v>
      </c>
      <c r="H87" s="13">
        <v>39.252664517093521</v>
      </c>
      <c r="I87" s="13">
        <v>43.687497899455245</v>
      </c>
      <c r="J87" s="13">
        <v>49.032204827025403</v>
      </c>
      <c r="K87" s="13">
        <v>43.79152857874216</v>
      </c>
      <c r="L87" s="13">
        <v>41.067784141513073</v>
      </c>
    </row>
    <row r="88" spans="1:12" x14ac:dyDescent="0.25">
      <c r="A88" s="61" t="s">
        <v>212</v>
      </c>
      <c r="B88" s="64">
        <v>33</v>
      </c>
      <c r="C88" s="13">
        <v>47.636758849148578</v>
      </c>
      <c r="D88" s="13">
        <v>48.037464510475104</v>
      </c>
      <c r="E88" s="13">
        <v>34.871502316745357</v>
      </c>
      <c r="F88" s="13">
        <v>44.739416770045011</v>
      </c>
      <c r="G88" s="13">
        <v>41.572369930314522</v>
      </c>
      <c r="H88" s="13">
        <v>46.554444709654369</v>
      </c>
      <c r="I88" s="13">
        <v>38.328254411922622</v>
      </c>
      <c r="J88" s="13">
        <v>42.304519397104734</v>
      </c>
      <c r="K88" s="13">
        <v>48.545758554365783</v>
      </c>
      <c r="L88" s="13">
        <v>42.409222579525611</v>
      </c>
    </row>
    <row r="89" spans="1:12" x14ac:dyDescent="0.25">
      <c r="A89" s="61" t="s">
        <v>213</v>
      </c>
      <c r="B89" s="64">
        <v>32</v>
      </c>
      <c r="C89" s="13">
        <v>31.722945719313337</v>
      </c>
      <c r="D89" s="13">
        <v>45.02251363927838</v>
      </c>
      <c r="E89" s="13">
        <v>45.705048712356749</v>
      </c>
      <c r="F89" s="13">
        <v>33.481642399237394</v>
      </c>
      <c r="G89" s="13">
        <v>45.216672208372906</v>
      </c>
      <c r="H89" s="13">
        <v>39.912018235200563</v>
      </c>
      <c r="I89" s="13">
        <v>44.818157545320176</v>
      </c>
      <c r="J89" s="13">
        <v>37.151139825789329</v>
      </c>
      <c r="K89" s="13">
        <v>41.760901349173842</v>
      </c>
      <c r="L89" s="13">
        <v>46.532733390582806</v>
      </c>
    </row>
    <row r="90" spans="1:12" x14ac:dyDescent="0.25">
      <c r="A90" s="61" t="s">
        <v>214</v>
      </c>
      <c r="B90" s="64">
        <v>22</v>
      </c>
      <c r="C90" s="13">
        <v>30.319046064167004</v>
      </c>
      <c r="D90" s="13">
        <v>30.165496485852866</v>
      </c>
      <c r="E90" s="13">
        <v>42.62163438828572</v>
      </c>
      <c r="F90" s="13">
        <v>42.994139870943719</v>
      </c>
      <c r="G90" s="13">
        <v>34.759667551393022</v>
      </c>
      <c r="H90" s="13">
        <v>42.825391794972433</v>
      </c>
      <c r="I90" s="13">
        <v>38.374897554452204</v>
      </c>
      <c r="J90" s="13">
        <v>42.817700997185071</v>
      </c>
      <c r="K90" s="13">
        <v>36.558900463376233</v>
      </c>
      <c r="L90" s="13">
        <v>39.876986324910746</v>
      </c>
    </row>
    <row r="91" spans="1:12" x14ac:dyDescent="0.25">
      <c r="A91" s="61" t="s">
        <v>215</v>
      </c>
      <c r="B91" s="64">
        <v>108</v>
      </c>
      <c r="C91" s="13">
        <v>117.05271060897402</v>
      </c>
      <c r="D91" s="13">
        <v>131.63264743673861</v>
      </c>
      <c r="E91" s="13">
        <v>148.59210249690125</v>
      </c>
      <c r="F91" s="13">
        <v>172.33072558948177</v>
      </c>
      <c r="G91" s="13">
        <v>227.76103700726063</v>
      </c>
      <c r="H91" s="13">
        <v>236.19943980640949</v>
      </c>
      <c r="I91" s="13">
        <v>252.45166687064872</v>
      </c>
      <c r="J91" s="13">
        <v>262.56290725373685</v>
      </c>
      <c r="K91" s="13">
        <v>276.32585199821057</v>
      </c>
      <c r="L91" s="13">
        <v>281.25646719393478</v>
      </c>
    </row>
    <row r="92" spans="1:12" x14ac:dyDescent="0.25">
      <c r="A92" s="61" t="s">
        <v>3</v>
      </c>
      <c r="B92" s="62">
        <v>6601</v>
      </c>
      <c r="C92" s="62">
        <v>6619.9066081221836</v>
      </c>
      <c r="D92" s="62">
        <v>6641.9358662306231</v>
      </c>
      <c r="E92" s="62">
        <v>6674.1166089245198</v>
      </c>
      <c r="F92" s="62">
        <v>6777.6416232844067</v>
      </c>
      <c r="G92" s="62">
        <v>6918.0586058498984</v>
      </c>
      <c r="H92" s="62">
        <v>7014.1462468714653</v>
      </c>
      <c r="I92" s="62">
        <v>7208.2320667407103</v>
      </c>
      <c r="J92" s="62">
        <v>7337.2976941173038</v>
      </c>
      <c r="K92" s="62">
        <v>7465.9419709614149</v>
      </c>
      <c r="L92" s="62">
        <v>7504.5459645994924</v>
      </c>
    </row>
    <row r="93" spans="1:12" x14ac:dyDescent="0.25">
      <c r="A93" s="63" t="s">
        <v>216</v>
      </c>
      <c r="B93" s="2"/>
    </row>
    <row r="94" spans="1:12" x14ac:dyDescent="0.25">
      <c r="A94" s="63" t="s">
        <v>266</v>
      </c>
      <c r="B94" s="2"/>
    </row>
    <row r="99" spans="11:20" x14ac:dyDescent="0.25">
      <c r="K99" s="13"/>
      <c r="L99" s="13"/>
      <c r="M99" s="13"/>
      <c r="N99" s="13"/>
      <c r="O99" s="13"/>
      <c r="P99" s="13"/>
      <c r="Q99" s="13"/>
      <c r="R99" s="13"/>
      <c r="S99" s="13"/>
      <c r="T99" s="13"/>
    </row>
    <row r="100" spans="11:20" x14ac:dyDescent="0.25">
      <c r="K100" s="13"/>
      <c r="L100" s="13"/>
      <c r="M100" s="13"/>
      <c r="N100" s="13"/>
      <c r="O100" s="13"/>
      <c r="P100" s="13"/>
      <c r="Q100" s="13"/>
      <c r="R100" s="13"/>
      <c r="S100" s="13"/>
      <c r="T100" s="13"/>
    </row>
    <row r="101" spans="11:20" x14ac:dyDescent="0.25">
      <c r="K101" s="13"/>
      <c r="L101" s="13"/>
      <c r="M101" s="13"/>
      <c r="N101" s="13"/>
      <c r="O101" s="13"/>
      <c r="P101" s="13"/>
      <c r="Q101" s="13"/>
      <c r="R101" s="13"/>
      <c r="S101" s="13"/>
      <c r="T101" s="13"/>
    </row>
    <row r="102" spans="11:20" x14ac:dyDescent="0.25">
      <c r="K102" s="13"/>
      <c r="L102" s="13"/>
      <c r="M102" s="13"/>
      <c r="N102" s="13"/>
      <c r="O102" s="13"/>
      <c r="P102" s="13"/>
      <c r="Q102" s="13"/>
      <c r="R102" s="13"/>
      <c r="S102" s="13"/>
      <c r="T102" s="13"/>
    </row>
    <row r="103" spans="11:20" x14ac:dyDescent="0.25">
      <c r="K103" s="13"/>
      <c r="L103" s="13"/>
      <c r="M103" s="13"/>
      <c r="N103" s="13"/>
      <c r="O103" s="13"/>
      <c r="P103" s="13"/>
      <c r="Q103" s="13"/>
      <c r="R103" s="13"/>
      <c r="S103" s="13"/>
      <c r="T103" s="13"/>
    </row>
    <row r="104" spans="11:20" x14ac:dyDescent="0.25">
      <c r="K104" s="13"/>
      <c r="L104" s="13"/>
      <c r="M104" s="13"/>
      <c r="N104" s="13"/>
      <c r="O104" s="13"/>
      <c r="P104" s="13"/>
      <c r="Q104" s="13"/>
      <c r="R104" s="13"/>
      <c r="S104" s="13"/>
      <c r="T104" s="13"/>
    </row>
    <row r="105" spans="11:20" x14ac:dyDescent="0.25">
      <c r="K105" s="13"/>
      <c r="L105" s="13"/>
      <c r="M105" s="13"/>
      <c r="N105" s="13"/>
      <c r="O105" s="13"/>
      <c r="P105" s="13"/>
      <c r="Q105" s="13"/>
      <c r="R105" s="13"/>
      <c r="S105" s="13"/>
      <c r="T105" s="13"/>
    </row>
    <row r="106" spans="11:20" x14ac:dyDescent="0.25">
      <c r="K106" s="13"/>
      <c r="L106" s="13"/>
      <c r="M106" s="13"/>
      <c r="N106" s="13"/>
      <c r="O106" s="13"/>
      <c r="P106" s="13"/>
      <c r="Q106" s="13"/>
      <c r="R106" s="13"/>
      <c r="S106" s="13"/>
      <c r="T106" s="13"/>
    </row>
    <row r="107" spans="11:20" x14ac:dyDescent="0.25">
      <c r="K107" s="13"/>
      <c r="L107" s="13"/>
      <c r="M107" s="13"/>
      <c r="N107" s="13"/>
      <c r="O107" s="13"/>
      <c r="P107" s="13"/>
      <c r="Q107" s="13"/>
      <c r="R107" s="13"/>
      <c r="S107" s="13"/>
      <c r="T107" s="13"/>
    </row>
    <row r="108" spans="11:20" x14ac:dyDescent="0.25">
      <c r="K108" s="13"/>
      <c r="L108" s="13"/>
      <c r="M108" s="13"/>
      <c r="N108" s="13"/>
      <c r="O108" s="13"/>
      <c r="P108" s="13"/>
      <c r="Q108" s="13"/>
      <c r="R108" s="13"/>
      <c r="S108" s="13"/>
      <c r="T108" s="13"/>
    </row>
    <row r="109" spans="11:20" x14ac:dyDescent="0.25">
      <c r="K109" s="13"/>
      <c r="L109" s="13"/>
      <c r="M109" s="13"/>
      <c r="N109" s="13"/>
      <c r="O109" s="13"/>
      <c r="P109" s="13"/>
      <c r="Q109" s="13"/>
      <c r="R109" s="13"/>
      <c r="S109" s="13"/>
      <c r="T109" s="13"/>
    </row>
    <row r="110" spans="11:20" x14ac:dyDescent="0.25">
      <c r="K110" s="13"/>
      <c r="L110" s="13"/>
      <c r="M110" s="13"/>
      <c r="N110" s="13"/>
      <c r="O110" s="13"/>
      <c r="P110" s="13"/>
      <c r="Q110" s="13"/>
      <c r="R110" s="13"/>
      <c r="S110" s="13"/>
      <c r="T110" s="13"/>
    </row>
    <row r="111" spans="11:20" x14ac:dyDescent="0.25">
      <c r="K111" s="13"/>
      <c r="L111" s="13"/>
      <c r="M111" s="13"/>
      <c r="N111" s="13"/>
      <c r="O111" s="13"/>
      <c r="P111" s="13"/>
      <c r="Q111" s="13"/>
      <c r="R111" s="13"/>
      <c r="S111" s="13"/>
      <c r="T111" s="13"/>
    </row>
    <row r="112" spans="11:20" x14ac:dyDescent="0.25">
      <c r="K112" s="13"/>
      <c r="L112" s="13"/>
      <c r="M112" s="13"/>
      <c r="N112" s="13"/>
      <c r="O112" s="13"/>
      <c r="P112" s="13"/>
      <c r="Q112" s="13"/>
      <c r="R112" s="13"/>
      <c r="S112" s="13"/>
      <c r="T112" s="13"/>
    </row>
    <row r="113" spans="11:20" x14ac:dyDescent="0.25">
      <c r="K113" s="13"/>
      <c r="L113" s="13"/>
      <c r="M113" s="13"/>
      <c r="N113" s="13"/>
      <c r="O113" s="13"/>
      <c r="P113" s="13"/>
      <c r="Q113" s="13"/>
      <c r="R113" s="13"/>
      <c r="S113" s="13"/>
      <c r="T113" s="13"/>
    </row>
    <row r="114" spans="11:20" x14ac:dyDescent="0.25">
      <c r="K114" s="13"/>
      <c r="L114" s="13"/>
      <c r="M114" s="13"/>
      <c r="N114" s="13"/>
      <c r="O114" s="13"/>
      <c r="P114" s="13"/>
      <c r="Q114" s="13"/>
      <c r="R114" s="13"/>
      <c r="S114" s="13"/>
      <c r="T114" s="13"/>
    </row>
    <row r="115" spans="11:20" x14ac:dyDescent="0.25">
      <c r="K115" s="13"/>
      <c r="L115" s="13"/>
      <c r="M115" s="13"/>
      <c r="N115" s="13"/>
      <c r="O115" s="13"/>
      <c r="P115" s="13"/>
      <c r="Q115" s="13"/>
      <c r="R115" s="13"/>
      <c r="S115" s="13"/>
      <c r="T115" s="13"/>
    </row>
  </sheetData>
  <hyperlinks>
    <hyperlink ref="L1" location="Områdesregister!A1" display="Tillbaka till områdesregister" xr:uid="{853ED845-651E-4CF9-92A1-154DEF84B9F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A3D2-0FFC-44E8-96E0-8F123A4FF632}">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254</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31</v>
      </c>
      <c r="C6" s="13">
        <v>19.25969945301194</v>
      </c>
      <c r="D6" s="13">
        <v>19.058744207205145</v>
      </c>
      <c r="E6" s="13">
        <v>19.008409034249301</v>
      </c>
      <c r="F6" s="13">
        <v>18.846233641026597</v>
      </c>
      <c r="G6" s="13">
        <v>18.886989071334945</v>
      </c>
      <c r="H6" s="13">
        <v>19.847261610279972</v>
      </c>
      <c r="I6" s="13">
        <v>20.991256267153258</v>
      </c>
      <c r="J6" s="13">
        <v>23.060358136714324</v>
      </c>
      <c r="K6" s="13">
        <v>23.856078229442275</v>
      </c>
      <c r="L6" s="13">
        <v>24.346077870585695</v>
      </c>
    </row>
    <row r="7" spans="1:12" x14ac:dyDescent="0.25">
      <c r="A7" s="61" t="s">
        <v>132</v>
      </c>
      <c r="B7" s="64">
        <v>21</v>
      </c>
      <c r="C7" s="13">
        <v>33.315737265470759</v>
      </c>
      <c r="D7" s="13">
        <v>22.250886632233531</v>
      </c>
      <c r="E7" s="13">
        <v>22.054833140046174</v>
      </c>
      <c r="F7" s="13">
        <v>21.853858318657768</v>
      </c>
      <c r="G7" s="13">
        <v>21.579460697142238</v>
      </c>
      <c r="H7" s="13">
        <v>22.707782882934506</v>
      </c>
      <c r="I7" s="13">
        <v>23.746934191901278</v>
      </c>
      <c r="J7" s="13">
        <v>25.452397600171448</v>
      </c>
      <c r="K7" s="13">
        <v>26.135674977386557</v>
      </c>
      <c r="L7" s="13">
        <v>26.746372231464942</v>
      </c>
    </row>
    <row r="8" spans="1:12" x14ac:dyDescent="0.25">
      <c r="A8" s="61" t="s">
        <v>133</v>
      </c>
      <c r="B8" s="64">
        <v>23</v>
      </c>
      <c r="C8" s="13">
        <v>22.581088002546995</v>
      </c>
      <c r="D8" s="13">
        <v>33.999876645781143</v>
      </c>
      <c r="E8" s="13">
        <v>23.7477676404961</v>
      </c>
      <c r="F8" s="13">
        <v>23.41694783689211</v>
      </c>
      <c r="G8" s="13">
        <v>23.126537103350898</v>
      </c>
      <c r="H8" s="13">
        <v>23.885570207383758</v>
      </c>
      <c r="I8" s="13">
        <v>25.084211592741827</v>
      </c>
      <c r="J8" s="13">
        <v>26.577357640583855</v>
      </c>
      <c r="K8" s="13">
        <v>27.030825960845686</v>
      </c>
      <c r="L8" s="13">
        <v>27.613480451237152</v>
      </c>
    </row>
    <row r="9" spans="1:12" x14ac:dyDescent="0.25">
      <c r="A9" s="61" t="s">
        <v>134</v>
      </c>
      <c r="B9" s="64">
        <v>21</v>
      </c>
      <c r="C9" s="13">
        <v>24.912520517275151</v>
      </c>
      <c r="D9" s="13">
        <v>24.005675275320822</v>
      </c>
      <c r="E9" s="13">
        <v>34.581399013525086</v>
      </c>
      <c r="F9" s="13">
        <v>24.938875989370462</v>
      </c>
      <c r="G9" s="13">
        <v>24.528815798730381</v>
      </c>
      <c r="H9" s="13">
        <v>25.153849182972177</v>
      </c>
      <c r="I9" s="13">
        <v>25.957773778355389</v>
      </c>
      <c r="J9" s="13">
        <v>27.48864300284227</v>
      </c>
      <c r="K9" s="13">
        <v>27.890561851012723</v>
      </c>
      <c r="L9" s="13">
        <v>28.312073030263374</v>
      </c>
    </row>
    <row r="10" spans="1:12" x14ac:dyDescent="0.25">
      <c r="A10" s="61" t="s">
        <v>135</v>
      </c>
      <c r="B10" s="64">
        <v>26</v>
      </c>
      <c r="C10" s="13">
        <v>22.43193109045464</v>
      </c>
      <c r="D10" s="13">
        <v>26.396112214947237</v>
      </c>
      <c r="E10" s="13">
        <v>25.255375466559553</v>
      </c>
      <c r="F10" s="13">
        <v>34.863038415529132</v>
      </c>
      <c r="G10" s="13">
        <v>25.862416744856269</v>
      </c>
      <c r="H10" s="13">
        <v>26.220150213726118</v>
      </c>
      <c r="I10" s="13">
        <v>26.885224405387333</v>
      </c>
      <c r="J10" s="13">
        <v>27.946618977653408</v>
      </c>
      <c r="K10" s="13">
        <v>28.554356080701691</v>
      </c>
      <c r="L10" s="13">
        <v>28.934601874419858</v>
      </c>
    </row>
    <row r="11" spans="1:12" x14ac:dyDescent="0.25">
      <c r="A11" s="61" t="s">
        <v>136</v>
      </c>
      <c r="B11" s="64">
        <v>24</v>
      </c>
      <c r="C11" s="13">
        <v>27.03226660560621</v>
      </c>
      <c r="D11" s="13">
        <v>23.643535267896279</v>
      </c>
      <c r="E11" s="13">
        <v>27.582558664532399</v>
      </c>
      <c r="F11" s="13">
        <v>26.213658106891476</v>
      </c>
      <c r="G11" s="13">
        <v>34.975216939154286</v>
      </c>
      <c r="H11" s="13">
        <v>27.230272700335149</v>
      </c>
      <c r="I11" s="13">
        <v>27.626846940326235</v>
      </c>
      <c r="J11" s="13">
        <v>28.507708217335043</v>
      </c>
      <c r="K11" s="13">
        <v>28.828480931609995</v>
      </c>
      <c r="L11" s="13">
        <v>29.405998501689563</v>
      </c>
    </row>
    <row r="12" spans="1:12" x14ac:dyDescent="0.25">
      <c r="A12" s="61" t="s">
        <v>2</v>
      </c>
      <c r="B12" s="64">
        <v>39</v>
      </c>
      <c r="C12" s="13">
        <v>26.166899159379938</v>
      </c>
      <c r="D12" s="13">
        <v>28.08823784901206</v>
      </c>
      <c r="E12" s="13">
        <v>24.825583131352591</v>
      </c>
      <c r="F12" s="13">
        <v>28.60172874952319</v>
      </c>
      <c r="G12" s="13">
        <v>27.098014908097184</v>
      </c>
      <c r="H12" s="13">
        <v>35.673869869062514</v>
      </c>
      <c r="I12" s="13">
        <v>28.547186100554658</v>
      </c>
      <c r="J12" s="13">
        <v>29.131396687021756</v>
      </c>
      <c r="K12" s="13">
        <v>29.37870582766449</v>
      </c>
      <c r="L12" s="13">
        <v>29.667618782521927</v>
      </c>
    </row>
    <row r="13" spans="1:12" x14ac:dyDescent="0.25">
      <c r="A13" s="61" t="s">
        <v>137</v>
      </c>
      <c r="B13" s="64">
        <v>34</v>
      </c>
      <c r="C13" s="13">
        <v>39.264940829497398</v>
      </c>
      <c r="D13" s="13">
        <v>27.574447007795825</v>
      </c>
      <c r="E13" s="13">
        <v>28.764812584837475</v>
      </c>
      <c r="F13" s="13">
        <v>25.585055612403156</v>
      </c>
      <c r="G13" s="13">
        <v>29.101485899862329</v>
      </c>
      <c r="H13" s="13">
        <v>28.033443816960073</v>
      </c>
      <c r="I13" s="13">
        <v>35.966187876162309</v>
      </c>
      <c r="J13" s="13">
        <v>29.571231686074771</v>
      </c>
      <c r="K13" s="13">
        <v>29.623545564055249</v>
      </c>
      <c r="L13" s="13">
        <v>29.848471307106344</v>
      </c>
    </row>
    <row r="14" spans="1:12" x14ac:dyDescent="0.25">
      <c r="A14" s="61" t="s">
        <v>138</v>
      </c>
      <c r="B14" s="64">
        <v>44</v>
      </c>
      <c r="C14" s="13">
        <v>35.224334373278325</v>
      </c>
      <c r="D14" s="13">
        <v>39.905824695143444</v>
      </c>
      <c r="E14" s="13">
        <v>29.061106202541865</v>
      </c>
      <c r="F14" s="13">
        <v>29.719903622518771</v>
      </c>
      <c r="G14" s="13">
        <v>26.549218205780857</v>
      </c>
      <c r="H14" s="13">
        <v>30.307708767120079</v>
      </c>
      <c r="I14" s="13">
        <v>29.266139213020846</v>
      </c>
      <c r="J14" s="13">
        <v>36.879922687293529</v>
      </c>
      <c r="K14" s="13">
        <v>30.421616106585223</v>
      </c>
      <c r="L14" s="13">
        <v>30.460285177804593</v>
      </c>
    </row>
    <row r="15" spans="1:12" x14ac:dyDescent="0.25">
      <c r="A15" s="61" t="s">
        <v>139</v>
      </c>
      <c r="B15" s="64">
        <v>43</v>
      </c>
      <c r="C15" s="13">
        <v>44.079165137431268</v>
      </c>
      <c r="D15" s="13">
        <v>36.00630126748878</v>
      </c>
      <c r="E15" s="13">
        <v>40.20723940540465</v>
      </c>
      <c r="F15" s="13">
        <v>30.093526579250401</v>
      </c>
      <c r="G15" s="13">
        <v>30.34573148914188</v>
      </c>
      <c r="H15" s="13">
        <v>27.571173518671653</v>
      </c>
      <c r="I15" s="13">
        <v>31.200101702875777</v>
      </c>
      <c r="J15" s="13">
        <v>30.326247615799389</v>
      </c>
      <c r="K15" s="13">
        <v>37.089118486532108</v>
      </c>
      <c r="L15" s="13">
        <v>31.00002996134144</v>
      </c>
    </row>
    <row r="16" spans="1:12" x14ac:dyDescent="0.25">
      <c r="A16" s="61" t="s">
        <v>140</v>
      </c>
      <c r="B16" s="64">
        <v>33</v>
      </c>
      <c r="C16" s="13">
        <v>43.287530201441079</v>
      </c>
      <c r="D16" s="13">
        <v>44.126241031090522</v>
      </c>
      <c r="E16" s="13">
        <v>36.72453942272638</v>
      </c>
      <c r="F16" s="13">
        <v>40.449872414250116</v>
      </c>
      <c r="G16" s="13">
        <v>30.973555052869987</v>
      </c>
      <c r="H16" s="13">
        <v>31.25880162795163</v>
      </c>
      <c r="I16" s="13">
        <v>28.572565729008204</v>
      </c>
      <c r="J16" s="13">
        <v>32.202785703889496</v>
      </c>
      <c r="K16" s="13">
        <v>30.980390847335318</v>
      </c>
      <c r="L16" s="13">
        <v>37.334176648638348</v>
      </c>
    </row>
    <row r="17" spans="1:12" x14ac:dyDescent="0.25">
      <c r="A17" s="61" t="s">
        <v>141</v>
      </c>
      <c r="B17" s="64">
        <v>36</v>
      </c>
      <c r="C17" s="13">
        <v>33.524787544206092</v>
      </c>
      <c r="D17" s="13">
        <v>43.500741917089506</v>
      </c>
      <c r="E17" s="13">
        <v>44.204999890277151</v>
      </c>
      <c r="F17" s="13">
        <v>37.33290351835138</v>
      </c>
      <c r="G17" s="13">
        <v>40.642852138415122</v>
      </c>
      <c r="H17" s="13">
        <v>32.042757302324304</v>
      </c>
      <c r="I17" s="13">
        <v>32.169207637089883</v>
      </c>
      <c r="J17" s="13">
        <v>29.703675452037935</v>
      </c>
      <c r="K17" s="13">
        <v>32.8359980675462</v>
      </c>
      <c r="L17" s="13">
        <v>31.643130025507929</v>
      </c>
    </row>
    <row r="18" spans="1:12" x14ac:dyDescent="0.25">
      <c r="A18" s="61" t="s">
        <v>142</v>
      </c>
      <c r="B18" s="64">
        <v>34</v>
      </c>
      <c r="C18" s="13">
        <v>36.591644974234953</v>
      </c>
      <c r="D18" s="13">
        <v>34.030046912282209</v>
      </c>
      <c r="E18" s="13">
        <v>43.773268381677063</v>
      </c>
      <c r="F18" s="13">
        <v>44.332216437552901</v>
      </c>
      <c r="G18" s="13">
        <v>37.895910666774846</v>
      </c>
      <c r="H18" s="13">
        <v>41.13093540596212</v>
      </c>
      <c r="I18" s="13">
        <v>33.089561235667709</v>
      </c>
      <c r="J18" s="13">
        <v>33.25989230021036</v>
      </c>
      <c r="K18" s="13">
        <v>30.532777709614543</v>
      </c>
      <c r="L18" s="13">
        <v>33.515276184703524</v>
      </c>
    </row>
    <row r="19" spans="1:12" x14ac:dyDescent="0.25">
      <c r="A19" s="61" t="s">
        <v>143</v>
      </c>
      <c r="B19" s="64">
        <v>50</v>
      </c>
      <c r="C19" s="13">
        <v>34.783925698813789</v>
      </c>
      <c r="D19" s="13">
        <v>37.159914737689263</v>
      </c>
      <c r="E19" s="13">
        <v>34.512830734019133</v>
      </c>
      <c r="F19" s="13">
        <v>43.955750369864276</v>
      </c>
      <c r="G19" s="13">
        <v>44.413039460402857</v>
      </c>
      <c r="H19" s="13">
        <v>38.639585484000136</v>
      </c>
      <c r="I19" s="13">
        <v>41.642170692121738</v>
      </c>
      <c r="J19" s="13">
        <v>34.242629624259727</v>
      </c>
      <c r="K19" s="13">
        <v>34.0054103767039</v>
      </c>
      <c r="L19" s="13">
        <v>31.332235505127507</v>
      </c>
    </row>
    <row r="20" spans="1:12" x14ac:dyDescent="0.25">
      <c r="A20" s="61" t="s">
        <v>144</v>
      </c>
      <c r="B20" s="64">
        <v>40</v>
      </c>
      <c r="C20" s="13">
        <v>49.802972046066927</v>
      </c>
      <c r="D20" s="13">
        <v>35.414052534293809</v>
      </c>
      <c r="E20" s="13">
        <v>37.636706073098857</v>
      </c>
      <c r="F20" s="13">
        <v>34.911347811422914</v>
      </c>
      <c r="G20" s="13">
        <v>43.965237884194714</v>
      </c>
      <c r="H20" s="13">
        <v>44.604860220870904</v>
      </c>
      <c r="I20" s="13">
        <v>39.279951644368218</v>
      </c>
      <c r="J20" s="13">
        <v>42.240520046953627</v>
      </c>
      <c r="K20" s="13">
        <v>34.95716290196539</v>
      </c>
      <c r="L20" s="13">
        <v>34.662516701814646</v>
      </c>
    </row>
    <row r="21" spans="1:12" x14ac:dyDescent="0.25">
      <c r="A21" s="61" t="s">
        <v>145</v>
      </c>
      <c r="B21" s="64">
        <v>55</v>
      </c>
      <c r="C21" s="13">
        <v>40.702809748516259</v>
      </c>
      <c r="D21" s="13">
        <v>49.590642195583413</v>
      </c>
      <c r="E21" s="13">
        <v>35.968445109337694</v>
      </c>
      <c r="F21" s="13">
        <v>38.021432457216598</v>
      </c>
      <c r="G21" s="13">
        <v>35.246084990254374</v>
      </c>
      <c r="H21" s="13">
        <v>44.12840757712452</v>
      </c>
      <c r="I21" s="13">
        <v>44.786169686251107</v>
      </c>
      <c r="J21" s="13">
        <v>40.059627701330896</v>
      </c>
      <c r="K21" s="13">
        <v>42.481393247629306</v>
      </c>
      <c r="L21" s="13">
        <v>35.593705378258633</v>
      </c>
    </row>
    <row r="22" spans="1:12" x14ac:dyDescent="0.25">
      <c r="A22" s="61" t="s">
        <v>146</v>
      </c>
      <c r="B22" s="64">
        <v>42</v>
      </c>
      <c r="C22" s="13">
        <v>54.339743251997945</v>
      </c>
      <c r="D22" s="13">
        <v>41.103905989173121</v>
      </c>
      <c r="E22" s="13">
        <v>49.174172357693564</v>
      </c>
      <c r="F22" s="13">
        <v>36.291444190950379</v>
      </c>
      <c r="G22" s="13">
        <v>38.225103070865664</v>
      </c>
      <c r="H22" s="13">
        <v>35.651178584581984</v>
      </c>
      <c r="I22" s="13">
        <v>44.156848530067826</v>
      </c>
      <c r="J22" s="13">
        <v>45.044152371535283</v>
      </c>
      <c r="K22" s="13">
        <v>40.367616403488874</v>
      </c>
      <c r="L22" s="13">
        <v>42.572539569015639</v>
      </c>
    </row>
    <row r="23" spans="1:12" x14ac:dyDescent="0.25">
      <c r="A23" s="61" t="s">
        <v>147</v>
      </c>
      <c r="B23" s="64">
        <v>51</v>
      </c>
      <c r="C23" s="13">
        <v>41.799983100041651</v>
      </c>
      <c r="D23" s="13">
        <v>53.304286475203902</v>
      </c>
      <c r="E23" s="13">
        <v>41.14061010804285</v>
      </c>
      <c r="F23" s="13">
        <v>48.417746570393177</v>
      </c>
      <c r="G23" s="13">
        <v>36.347264209588609</v>
      </c>
      <c r="H23" s="13">
        <v>38.374451148920095</v>
      </c>
      <c r="I23" s="13">
        <v>35.868833839240125</v>
      </c>
      <c r="J23" s="13">
        <v>44.203690309390069</v>
      </c>
      <c r="K23" s="13">
        <v>44.734483017040702</v>
      </c>
      <c r="L23" s="13">
        <v>40.417585666913247</v>
      </c>
    </row>
    <row r="24" spans="1:12" x14ac:dyDescent="0.25">
      <c r="A24" s="61" t="s">
        <v>148</v>
      </c>
      <c r="B24" s="64">
        <v>29</v>
      </c>
      <c r="C24" s="13">
        <v>50.040931678479048</v>
      </c>
      <c r="D24" s="13">
        <v>41.477792591266493</v>
      </c>
      <c r="E24" s="13">
        <v>52.389438338416952</v>
      </c>
      <c r="F24" s="13">
        <v>41.044177566030783</v>
      </c>
      <c r="G24" s="13">
        <v>47.629305986196137</v>
      </c>
      <c r="H24" s="13">
        <v>36.544582051660186</v>
      </c>
      <c r="I24" s="13">
        <v>38.508220017553334</v>
      </c>
      <c r="J24" s="13">
        <v>36.400570435736178</v>
      </c>
      <c r="K24" s="13">
        <v>43.922214463901931</v>
      </c>
      <c r="L24" s="13">
        <v>44.438992118480279</v>
      </c>
    </row>
    <row r="25" spans="1:12" x14ac:dyDescent="0.25">
      <c r="A25" s="61" t="s">
        <v>149</v>
      </c>
      <c r="B25" s="64">
        <v>39</v>
      </c>
      <c r="C25" s="13">
        <v>27.037022179749084</v>
      </c>
      <c r="D25" s="13">
        <v>43.912887757865619</v>
      </c>
      <c r="E25" s="13">
        <v>37.053324977806845</v>
      </c>
      <c r="F25" s="13">
        <v>45.637897528854097</v>
      </c>
      <c r="G25" s="13">
        <v>36.720640308504699</v>
      </c>
      <c r="H25" s="13">
        <v>42.34951523287581</v>
      </c>
      <c r="I25" s="13">
        <v>33.372197166048153</v>
      </c>
      <c r="J25" s="13">
        <v>35.418592302047081</v>
      </c>
      <c r="K25" s="13">
        <v>33.143955258216025</v>
      </c>
      <c r="L25" s="13">
        <v>39.249205373216633</v>
      </c>
    </row>
    <row r="26" spans="1:12" x14ac:dyDescent="0.25">
      <c r="A26" s="61" t="s">
        <v>150</v>
      </c>
      <c r="B26" s="64">
        <v>39</v>
      </c>
      <c r="C26" s="13">
        <v>31.857228579792785</v>
      </c>
      <c r="D26" s="13">
        <v>23.625297364614234</v>
      </c>
      <c r="E26" s="13">
        <v>34.698493649789562</v>
      </c>
      <c r="F26" s="13">
        <v>30.1274452480239</v>
      </c>
      <c r="G26" s="13">
        <v>35.641273941610017</v>
      </c>
      <c r="H26" s="13">
        <v>30.055845398468765</v>
      </c>
      <c r="I26" s="13">
        <v>34.209318172070979</v>
      </c>
      <c r="J26" s="13">
        <v>28.855491497565442</v>
      </c>
      <c r="K26" s="13">
        <v>29.741622323666427</v>
      </c>
      <c r="L26" s="13">
        <v>27.954739360378664</v>
      </c>
    </row>
    <row r="27" spans="1:12" x14ac:dyDescent="0.25">
      <c r="A27" s="61" t="s">
        <v>151</v>
      </c>
      <c r="B27" s="64">
        <v>26</v>
      </c>
      <c r="C27" s="13">
        <v>29.230460781504981</v>
      </c>
      <c r="D27" s="13">
        <v>25.206426084593954</v>
      </c>
      <c r="E27" s="13">
        <v>20.3394853083553</v>
      </c>
      <c r="F27" s="13">
        <v>26.780092008049341</v>
      </c>
      <c r="G27" s="13">
        <v>24.087917478846808</v>
      </c>
      <c r="H27" s="13">
        <v>27.582615975246139</v>
      </c>
      <c r="I27" s="13">
        <v>24.234330670891183</v>
      </c>
      <c r="J27" s="13">
        <v>27.878531717355703</v>
      </c>
      <c r="K27" s="13">
        <v>24.255754759282642</v>
      </c>
      <c r="L27" s="13">
        <v>24.76407883146279</v>
      </c>
    </row>
    <row r="28" spans="1:12" x14ac:dyDescent="0.25">
      <c r="A28" s="61" t="s">
        <v>152</v>
      </c>
      <c r="B28" s="64">
        <v>29</v>
      </c>
      <c r="C28" s="13">
        <v>21.441743984583958</v>
      </c>
      <c r="D28" s="13">
        <v>23.409186174217265</v>
      </c>
      <c r="E28" s="13">
        <v>21.248167101094797</v>
      </c>
      <c r="F28" s="13">
        <v>18.299375707659323</v>
      </c>
      <c r="G28" s="13">
        <v>22.144914787133391</v>
      </c>
      <c r="H28" s="13">
        <v>20.847502917135348</v>
      </c>
      <c r="I28" s="13">
        <v>22.912179687520982</v>
      </c>
      <c r="J28" s="13">
        <v>21.855573165396116</v>
      </c>
      <c r="K28" s="13">
        <v>23.765601394831702</v>
      </c>
      <c r="L28" s="13">
        <v>21.683067024215102</v>
      </c>
    </row>
    <row r="29" spans="1:12" x14ac:dyDescent="0.25">
      <c r="A29" s="61" t="s">
        <v>153</v>
      </c>
      <c r="B29" s="64">
        <v>21</v>
      </c>
      <c r="C29" s="13">
        <v>23.244337744158049</v>
      </c>
      <c r="D29" s="13">
        <v>19.087674527657597</v>
      </c>
      <c r="E29" s="13">
        <v>20.384169633652672</v>
      </c>
      <c r="F29" s="13">
        <v>19.051579450265194</v>
      </c>
      <c r="G29" s="13">
        <v>17.253274737075511</v>
      </c>
      <c r="H29" s="13">
        <v>19.993723872244434</v>
      </c>
      <c r="I29" s="13">
        <v>19.201676683625237</v>
      </c>
      <c r="J29" s="13">
        <v>21.677280107754299</v>
      </c>
      <c r="K29" s="13">
        <v>20.521137011946479</v>
      </c>
      <c r="L29" s="13">
        <v>21.832861511252354</v>
      </c>
    </row>
    <row r="30" spans="1:12" x14ac:dyDescent="0.25">
      <c r="A30" s="61" t="s">
        <v>154</v>
      </c>
      <c r="B30" s="64">
        <v>29</v>
      </c>
      <c r="C30" s="13">
        <v>19.287641374258538</v>
      </c>
      <c r="D30" s="13">
        <v>20.512430932493213</v>
      </c>
      <c r="E30" s="13">
        <v>18.190001900635533</v>
      </c>
      <c r="F30" s="13">
        <v>18.944339267077499</v>
      </c>
      <c r="G30" s="13">
        <v>18.184078227422269</v>
      </c>
      <c r="H30" s="13">
        <v>17.379289475283095</v>
      </c>
      <c r="I30" s="13">
        <v>19.200616096872363</v>
      </c>
      <c r="J30" s="13">
        <v>19.896668611308392</v>
      </c>
      <c r="K30" s="13">
        <v>21.06742169047568</v>
      </c>
      <c r="L30" s="13">
        <v>20.337601266191488</v>
      </c>
    </row>
    <row r="31" spans="1:12" x14ac:dyDescent="0.25">
      <c r="A31" s="61" t="s">
        <v>155</v>
      </c>
      <c r="B31" s="64">
        <v>29</v>
      </c>
      <c r="C31" s="13">
        <v>25.401467736730222</v>
      </c>
      <c r="D31" s="13">
        <v>18.91003801606934</v>
      </c>
      <c r="E31" s="13">
        <v>19.712945481010674</v>
      </c>
      <c r="F31" s="13">
        <v>18.208544702472274</v>
      </c>
      <c r="G31" s="13">
        <v>18.772499406761469</v>
      </c>
      <c r="H31" s="13">
        <v>18.681620783688878</v>
      </c>
      <c r="I31" s="13">
        <v>18.134238880157387</v>
      </c>
      <c r="J31" s="13">
        <v>20.634645232738993</v>
      </c>
      <c r="K31" s="13">
        <v>20.57308881079236</v>
      </c>
      <c r="L31" s="13">
        <v>21.488659884156849</v>
      </c>
    </row>
    <row r="32" spans="1:12" x14ac:dyDescent="0.25">
      <c r="A32" s="61" t="s">
        <v>156</v>
      </c>
      <c r="B32" s="64">
        <v>18</v>
      </c>
      <c r="C32" s="13">
        <v>26.298887479202023</v>
      </c>
      <c r="D32" s="13">
        <v>23.623801344483805</v>
      </c>
      <c r="E32" s="13">
        <v>19.176600406196318</v>
      </c>
      <c r="F32" s="13">
        <v>19.650385826083042</v>
      </c>
      <c r="G32" s="13">
        <v>18.69023024259107</v>
      </c>
      <c r="H32" s="13">
        <v>19.555221304655419</v>
      </c>
      <c r="I32" s="13">
        <v>19.523964094081656</v>
      </c>
      <c r="J32" s="13">
        <v>20.32192632482138</v>
      </c>
      <c r="K32" s="13">
        <v>21.528175440442524</v>
      </c>
      <c r="L32" s="13">
        <v>21.55823471815857</v>
      </c>
    </row>
    <row r="33" spans="1:12" x14ac:dyDescent="0.25">
      <c r="A33" s="61" t="s">
        <v>157</v>
      </c>
      <c r="B33" s="64">
        <v>14</v>
      </c>
      <c r="C33" s="13">
        <v>19.765509555652233</v>
      </c>
      <c r="D33" s="13">
        <v>25.352633061743166</v>
      </c>
      <c r="E33" s="13">
        <v>23.327199362428541</v>
      </c>
      <c r="F33" s="13">
        <v>20.023724905302313</v>
      </c>
      <c r="G33" s="13">
        <v>20.395862512858542</v>
      </c>
      <c r="H33" s="13">
        <v>20.184065655877745</v>
      </c>
      <c r="I33" s="13">
        <v>20.893337929808329</v>
      </c>
      <c r="J33" s="13">
        <v>22.05402757289276</v>
      </c>
      <c r="K33" s="13">
        <v>21.967061594758029</v>
      </c>
      <c r="L33" s="13">
        <v>22.93699759591464</v>
      </c>
    </row>
    <row r="34" spans="1:12" x14ac:dyDescent="0.25">
      <c r="A34" s="61" t="s">
        <v>158</v>
      </c>
      <c r="B34" s="64">
        <v>8</v>
      </c>
      <c r="C34" s="13">
        <v>17.128187210707143</v>
      </c>
      <c r="D34" s="13">
        <v>21.313230275709106</v>
      </c>
      <c r="E34" s="13">
        <v>25.317292204250627</v>
      </c>
      <c r="F34" s="13">
        <v>23.596266063621467</v>
      </c>
      <c r="G34" s="13">
        <v>21.147319771060662</v>
      </c>
      <c r="H34" s="13">
        <v>21.953115730008136</v>
      </c>
      <c r="I34" s="13">
        <v>21.860159442809064</v>
      </c>
      <c r="J34" s="13">
        <v>23.569706536579485</v>
      </c>
      <c r="K34" s="13">
        <v>23.74751239070028</v>
      </c>
      <c r="L34" s="13">
        <v>23.690122284100237</v>
      </c>
    </row>
    <row r="35" spans="1:12" x14ac:dyDescent="0.25">
      <c r="A35" s="61" t="s">
        <v>159</v>
      </c>
      <c r="B35" s="64">
        <v>21</v>
      </c>
      <c r="C35" s="13">
        <v>12.571921846157672</v>
      </c>
      <c r="D35" s="13">
        <v>19.815360351000685</v>
      </c>
      <c r="E35" s="13">
        <v>22.990775268431733</v>
      </c>
      <c r="F35" s="13">
        <v>25.868133138984422</v>
      </c>
      <c r="G35" s="13">
        <v>24.421052149490617</v>
      </c>
      <c r="H35" s="13">
        <v>23.103883027420601</v>
      </c>
      <c r="I35" s="13">
        <v>23.833362545819739</v>
      </c>
      <c r="J35" s="13">
        <v>24.829324965951763</v>
      </c>
      <c r="K35" s="13">
        <v>25.458139561652469</v>
      </c>
      <c r="L35" s="13">
        <v>25.60668701072553</v>
      </c>
    </row>
    <row r="36" spans="1:12" x14ac:dyDescent="0.25">
      <c r="A36" s="61" t="s">
        <v>160</v>
      </c>
      <c r="B36" s="64">
        <v>34</v>
      </c>
      <c r="C36" s="13">
        <v>22.41034492968862</v>
      </c>
      <c r="D36" s="13">
        <v>16.144122085954226</v>
      </c>
      <c r="E36" s="13">
        <v>22.148201220328865</v>
      </c>
      <c r="F36" s="13">
        <v>24.481157767871863</v>
      </c>
      <c r="G36" s="13">
        <v>26.640617354256495</v>
      </c>
      <c r="H36" s="13">
        <v>26.036410054867659</v>
      </c>
      <c r="I36" s="13">
        <v>25.143290052629386</v>
      </c>
      <c r="J36" s="13">
        <v>26.754894454916109</v>
      </c>
      <c r="K36" s="13">
        <v>26.729489445533769</v>
      </c>
      <c r="L36" s="13">
        <v>27.272638397919277</v>
      </c>
    </row>
    <row r="37" spans="1:12" x14ac:dyDescent="0.25">
      <c r="A37" s="61" t="s">
        <v>161</v>
      </c>
      <c r="B37" s="64">
        <v>29</v>
      </c>
      <c r="C37" s="13">
        <v>34.476138380949678</v>
      </c>
      <c r="D37" s="13">
        <v>24.190438323296075</v>
      </c>
      <c r="E37" s="13">
        <v>19.392738520764322</v>
      </c>
      <c r="F37" s="13">
        <v>24.429521076000803</v>
      </c>
      <c r="G37" s="13">
        <v>26.230723178537687</v>
      </c>
      <c r="H37" s="13">
        <v>28.620194265329264</v>
      </c>
      <c r="I37" s="13">
        <v>28.184493044168825</v>
      </c>
      <c r="J37" s="13">
        <v>28.408311850747761</v>
      </c>
      <c r="K37" s="13">
        <v>28.859978633382596</v>
      </c>
      <c r="L37" s="13">
        <v>28.816077274246727</v>
      </c>
    </row>
    <row r="38" spans="1:12" x14ac:dyDescent="0.25">
      <c r="A38" s="61" t="s">
        <v>162</v>
      </c>
      <c r="B38" s="64">
        <v>28</v>
      </c>
      <c r="C38" s="13">
        <v>31.070639358240395</v>
      </c>
      <c r="D38" s="13">
        <v>34.856172565568521</v>
      </c>
      <c r="E38" s="13">
        <v>25.691797693941457</v>
      </c>
      <c r="F38" s="13">
        <v>21.862117843772069</v>
      </c>
      <c r="G38" s="13">
        <v>26.145791981142224</v>
      </c>
      <c r="H38" s="13">
        <v>28.344262712653229</v>
      </c>
      <c r="I38" s="13">
        <v>30.399492987919043</v>
      </c>
      <c r="J38" s="13">
        <v>30.802966962205954</v>
      </c>
      <c r="K38" s="13">
        <v>30.113189806980099</v>
      </c>
      <c r="L38" s="13">
        <v>30.477250024605233</v>
      </c>
    </row>
    <row r="39" spans="1:12" x14ac:dyDescent="0.25">
      <c r="A39" s="61" t="s">
        <v>163</v>
      </c>
      <c r="B39" s="64">
        <v>27</v>
      </c>
      <c r="C39" s="13">
        <v>29.998073900009675</v>
      </c>
      <c r="D39" s="13">
        <v>32.847096758345991</v>
      </c>
      <c r="E39" s="13">
        <v>35.556681554487213</v>
      </c>
      <c r="F39" s="13">
        <v>27.13581353705538</v>
      </c>
      <c r="G39" s="13">
        <v>24.003969625004764</v>
      </c>
      <c r="H39" s="13">
        <v>28.557174998958502</v>
      </c>
      <c r="I39" s="13">
        <v>30.516125416824369</v>
      </c>
      <c r="J39" s="13">
        <v>32.925413617596533</v>
      </c>
      <c r="K39" s="13">
        <v>32.296713775329906</v>
      </c>
      <c r="L39" s="13">
        <v>31.716731057028653</v>
      </c>
    </row>
    <row r="40" spans="1:12" x14ac:dyDescent="0.25">
      <c r="A40" s="61" t="s">
        <v>164</v>
      </c>
      <c r="B40" s="64">
        <v>27</v>
      </c>
      <c r="C40" s="13">
        <v>29.212682476691775</v>
      </c>
      <c r="D40" s="13">
        <v>31.718760868421207</v>
      </c>
      <c r="E40" s="13">
        <v>34.35947730270771</v>
      </c>
      <c r="F40" s="13">
        <v>36.212139188663691</v>
      </c>
      <c r="G40" s="13">
        <v>28.448902335412644</v>
      </c>
      <c r="H40" s="13">
        <v>26.661168174588283</v>
      </c>
      <c r="I40" s="13">
        <v>30.825898540505083</v>
      </c>
      <c r="J40" s="13">
        <v>33.12775138256108</v>
      </c>
      <c r="K40" s="13">
        <v>34.244311657277429</v>
      </c>
      <c r="L40" s="13">
        <v>33.637804704773011</v>
      </c>
    </row>
    <row r="41" spans="1:12" x14ac:dyDescent="0.25">
      <c r="A41" s="61" t="s">
        <v>165</v>
      </c>
      <c r="B41" s="64">
        <v>46</v>
      </c>
      <c r="C41" s="13">
        <v>29.208020589433371</v>
      </c>
      <c r="D41" s="13">
        <v>30.890194581225103</v>
      </c>
      <c r="E41" s="13">
        <v>33.034803649107211</v>
      </c>
      <c r="F41" s="13">
        <v>35.345519726507142</v>
      </c>
      <c r="G41" s="13">
        <v>36.615800996335189</v>
      </c>
      <c r="H41" s="13">
        <v>30.214598456094585</v>
      </c>
      <c r="I41" s="13">
        <v>28.859730152843916</v>
      </c>
      <c r="J41" s="13">
        <v>33.157082003434127</v>
      </c>
      <c r="K41" s="13">
        <v>34.290492100767509</v>
      </c>
      <c r="L41" s="13">
        <v>35.205823875621654</v>
      </c>
    </row>
    <row r="42" spans="1:12" x14ac:dyDescent="0.25">
      <c r="A42" s="61" t="s">
        <v>166</v>
      </c>
      <c r="B42" s="64">
        <v>37</v>
      </c>
      <c r="C42" s="13">
        <v>46.182895656642827</v>
      </c>
      <c r="D42" s="13">
        <v>30.965677646789</v>
      </c>
      <c r="E42" s="13">
        <v>32.327733701133205</v>
      </c>
      <c r="F42" s="13">
        <v>34.099919241535744</v>
      </c>
      <c r="G42" s="13">
        <v>36.13582933738919</v>
      </c>
      <c r="H42" s="13">
        <v>37.743985701759122</v>
      </c>
      <c r="I42" s="13">
        <v>31.883933092550496</v>
      </c>
      <c r="J42" s="13">
        <v>31.254354900787369</v>
      </c>
      <c r="K42" s="13">
        <v>34.33729534388516</v>
      </c>
      <c r="L42" s="13">
        <v>35.313440319553997</v>
      </c>
    </row>
    <row r="43" spans="1:12" x14ac:dyDescent="0.25">
      <c r="A43" s="61" t="s">
        <v>167</v>
      </c>
      <c r="B43" s="64">
        <v>51</v>
      </c>
      <c r="C43" s="13">
        <v>37.92873298775266</v>
      </c>
      <c r="D43" s="13">
        <v>46.028485852299397</v>
      </c>
      <c r="E43" s="13">
        <v>32.164375673478332</v>
      </c>
      <c r="F43" s="13">
        <v>33.247478671079648</v>
      </c>
      <c r="G43" s="13">
        <v>34.723675348298578</v>
      </c>
      <c r="H43" s="13">
        <v>37.184294893038299</v>
      </c>
      <c r="I43" s="13">
        <v>38.556395623068688</v>
      </c>
      <c r="J43" s="13">
        <v>33.529531378221243</v>
      </c>
      <c r="K43" s="13">
        <v>32.28309422161287</v>
      </c>
      <c r="L43" s="13">
        <v>35.085817930021676</v>
      </c>
    </row>
    <row r="44" spans="1:12" x14ac:dyDescent="0.25">
      <c r="A44" s="61" t="s">
        <v>168</v>
      </c>
      <c r="B44" s="64">
        <v>48</v>
      </c>
      <c r="C44" s="13">
        <v>49.237165377819714</v>
      </c>
      <c r="D44" s="13">
        <v>38.577053315504372</v>
      </c>
      <c r="E44" s="13">
        <v>45.939422317714374</v>
      </c>
      <c r="F44" s="13">
        <v>33.134600755869265</v>
      </c>
      <c r="G44" s="13">
        <v>34.012950792172347</v>
      </c>
      <c r="H44" s="13">
        <v>35.823902135963827</v>
      </c>
      <c r="I44" s="13">
        <v>38.142966646757607</v>
      </c>
      <c r="J44" s="13">
        <v>39.675921751532904</v>
      </c>
      <c r="K44" s="13">
        <v>34.276971045295156</v>
      </c>
      <c r="L44" s="13">
        <v>33.157709751883729</v>
      </c>
    </row>
    <row r="45" spans="1:12" x14ac:dyDescent="0.25">
      <c r="A45" s="61" t="s">
        <v>169</v>
      </c>
      <c r="B45" s="64">
        <v>34</v>
      </c>
      <c r="C45" s="13">
        <v>48.159530418447879</v>
      </c>
      <c r="D45" s="13">
        <v>48.067163966011314</v>
      </c>
      <c r="E45" s="13">
        <v>39.325770383284549</v>
      </c>
      <c r="F45" s="13">
        <v>46.000155207234641</v>
      </c>
      <c r="G45" s="13">
        <v>34.036572768575283</v>
      </c>
      <c r="H45" s="13">
        <v>35.297161718488248</v>
      </c>
      <c r="I45" s="13">
        <v>36.987032475350382</v>
      </c>
      <c r="J45" s="13">
        <v>39.474577519614378</v>
      </c>
      <c r="K45" s="13">
        <v>40.227529245914312</v>
      </c>
      <c r="L45" s="13">
        <v>35.073709916181393</v>
      </c>
    </row>
    <row r="46" spans="1:12" x14ac:dyDescent="0.25">
      <c r="A46" s="61" t="s">
        <v>170</v>
      </c>
      <c r="B46" s="64">
        <v>40</v>
      </c>
      <c r="C46" s="13">
        <v>34.779675021220896</v>
      </c>
      <c r="D46" s="13">
        <v>47.941698410952213</v>
      </c>
      <c r="E46" s="13">
        <v>47.06547142225881</v>
      </c>
      <c r="F46" s="13">
        <v>39.663499186777209</v>
      </c>
      <c r="G46" s="13">
        <v>45.762968944952291</v>
      </c>
      <c r="H46" s="13">
        <v>35.036123803393934</v>
      </c>
      <c r="I46" s="13">
        <v>36.274038043705822</v>
      </c>
      <c r="J46" s="13">
        <v>38.14280285577501</v>
      </c>
      <c r="K46" s="13">
        <v>39.910293911974868</v>
      </c>
      <c r="L46" s="13">
        <v>40.51980237279794</v>
      </c>
    </row>
    <row r="47" spans="1:12" x14ac:dyDescent="0.25">
      <c r="A47" s="61" t="s">
        <v>171</v>
      </c>
      <c r="B47" s="64">
        <v>39</v>
      </c>
      <c r="C47" s="13">
        <v>39.991417229874834</v>
      </c>
      <c r="D47" s="13">
        <v>35.511306350844215</v>
      </c>
      <c r="E47" s="13">
        <v>47.912765269019857</v>
      </c>
      <c r="F47" s="13">
        <v>46.387730835037289</v>
      </c>
      <c r="G47" s="13">
        <v>39.997652601236055</v>
      </c>
      <c r="H47" s="13">
        <v>46.036924612225221</v>
      </c>
      <c r="I47" s="13">
        <v>36.058524073810126</v>
      </c>
      <c r="J47" s="13">
        <v>37.525659293084445</v>
      </c>
      <c r="K47" s="13">
        <v>38.767278934317041</v>
      </c>
      <c r="L47" s="13">
        <v>40.389873457283151</v>
      </c>
    </row>
    <row r="48" spans="1:12" x14ac:dyDescent="0.25">
      <c r="A48" s="61" t="s">
        <v>172</v>
      </c>
      <c r="B48" s="64">
        <v>36</v>
      </c>
      <c r="C48" s="13">
        <v>38.950392421737057</v>
      </c>
      <c r="D48" s="13">
        <v>40.001907188364889</v>
      </c>
      <c r="E48" s="13">
        <v>36.106388731529407</v>
      </c>
      <c r="F48" s="13">
        <v>47.760884292585587</v>
      </c>
      <c r="G48" s="13">
        <v>45.719281355671356</v>
      </c>
      <c r="H48" s="13">
        <v>40.591196192376728</v>
      </c>
      <c r="I48" s="13">
        <v>46.311456694530349</v>
      </c>
      <c r="J48" s="13">
        <v>37.199020053845878</v>
      </c>
      <c r="K48" s="13">
        <v>38.182999560823831</v>
      </c>
      <c r="L48" s="13">
        <v>39.31326861066691</v>
      </c>
    </row>
    <row r="49" spans="1:12" x14ac:dyDescent="0.25">
      <c r="A49" s="61" t="s">
        <v>173</v>
      </c>
      <c r="B49" s="64">
        <v>37</v>
      </c>
      <c r="C49" s="13">
        <v>36.694507164863317</v>
      </c>
      <c r="D49" s="13">
        <v>39.05106613489297</v>
      </c>
      <c r="E49" s="13">
        <v>40.155875543949328</v>
      </c>
      <c r="F49" s="13">
        <v>36.668335055256875</v>
      </c>
      <c r="G49" s="13">
        <v>47.661853876454657</v>
      </c>
      <c r="H49" s="13">
        <v>45.613866894583616</v>
      </c>
      <c r="I49" s="13">
        <v>41.252455319270659</v>
      </c>
      <c r="J49" s="13">
        <v>46.971365272623451</v>
      </c>
      <c r="K49" s="13">
        <v>37.937387423027914</v>
      </c>
      <c r="L49" s="13">
        <v>38.872094238770416</v>
      </c>
    </row>
    <row r="50" spans="1:12" x14ac:dyDescent="0.25">
      <c r="A50" s="61" t="s">
        <v>174</v>
      </c>
      <c r="B50" s="64">
        <v>29</v>
      </c>
      <c r="C50" s="13">
        <v>37.179404122552839</v>
      </c>
      <c r="D50" s="13">
        <v>37.020503736630367</v>
      </c>
      <c r="E50" s="13">
        <v>38.922176087002029</v>
      </c>
      <c r="F50" s="13">
        <v>40.010161192835113</v>
      </c>
      <c r="G50" s="13">
        <v>36.887452733750138</v>
      </c>
      <c r="H50" s="13">
        <v>47.506134883785961</v>
      </c>
      <c r="I50" s="13">
        <v>45.337772700237217</v>
      </c>
      <c r="J50" s="13">
        <v>41.901353424754944</v>
      </c>
      <c r="K50" s="13">
        <v>46.950160981435246</v>
      </c>
      <c r="L50" s="13">
        <v>38.380271039060538</v>
      </c>
    </row>
    <row r="51" spans="1:12" x14ac:dyDescent="0.25">
      <c r="A51" s="61" t="s">
        <v>175</v>
      </c>
      <c r="B51" s="64">
        <v>41</v>
      </c>
      <c r="C51" s="13">
        <v>30.123452676529581</v>
      </c>
      <c r="D51" s="13">
        <v>37.424008810115957</v>
      </c>
      <c r="E51" s="13">
        <v>37.377831581648472</v>
      </c>
      <c r="F51" s="13">
        <v>38.880978013739053</v>
      </c>
      <c r="G51" s="13">
        <v>39.962267077417074</v>
      </c>
      <c r="H51" s="13">
        <v>37.436618320829503</v>
      </c>
      <c r="I51" s="13">
        <v>47.565630766023482</v>
      </c>
      <c r="J51" s="13">
        <v>45.619324515709344</v>
      </c>
      <c r="K51" s="13">
        <v>42.278515076391422</v>
      </c>
      <c r="L51" s="13">
        <v>47.067544582451156</v>
      </c>
    </row>
    <row r="52" spans="1:12" x14ac:dyDescent="0.25">
      <c r="A52" s="61" t="s">
        <v>176</v>
      </c>
      <c r="B52" s="64">
        <v>43</v>
      </c>
      <c r="C52" s="13">
        <v>41.108554034666284</v>
      </c>
      <c r="D52" s="13">
        <v>31.178971061924106</v>
      </c>
      <c r="E52" s="13">
        <v>37.817281343483877</v>
      </c>
      <c r="F52" s="13">
        <v>37.756978674427472</v>
      </c>
      <c r="G52" s="13">
        <v>38.964060305991623</v>
      </c>
      <c r="H52" s="13">
        <v>40.304312896761687</v>
      </c>
      <c r="I52" s="13">
        <v>38.111607438647589</v>
      </c>
      <c r="J52" s="13">
        <v>48.122749140554262</v>
      </c>
      <c r="K52" s="13">
        <v>45.716336783366067</v>
      </c>
      <c r="L52" s="13">
        <v>42.768439008532475</v>
      </c>
    </row>
    <row r="53" spans="1:12" x14ac:dyDescent="0.25">
      <c r="A53" s="61" t="s">
        <v>177</v>
      </c>
      <c r="B53" s="64">
        <v>44</v>
      </c>
      <c r="C53" s="13">
        <v>42.478880399010109</v>
      </c>
      <c r="D53" s="13">
        <v>40.907389483277306</v>
      </c>
      <c r="E53" s="13">
        <v>31.836677602448614</v>
      </c>
      <c r="F53" s="13">
        <v>37.81418521345438</v>
      </c>
      <c r="G53" s="13">
        <v>37.765607925601039</v>
      </c>
      <c r="H53" s="13">
        <v>38.998168950130818</v>
      </c>
      <c r="I53" s="13">
        <v>40.394240476432138</v>
      </c>
      <c r="J53" s="13">
        <v>38.816711023641453</v>
      </c>
      <c r="K53" s="13">
        <v>47.967542673964175</v>
      </c>
      <c r="L53" s="13">
        <v>45.539978429734475</v>
      </c>
    </row>
    <row r="54" spans="1:12" x14ac:dyDescent="0.25">
      <c r="A54" s="61" t="s">
        <v>178</v>
      </c>
      <c r="B54" s="64">
        <v>32</v>
      </c>
      <c r="C54" s="13">
        <v>43.924663214950428</v>
      </c>
      <c r="D54" s="13">
        <v>42.223336616063264</v>
      </c>
      <c r="E54" s="13">
        <v>40.876861659223444</v>
      </c>
      <c r="F54" s="13">
        <v>32.45556364243663</v>
      </c>
      <c r="G54" s="13">
        <v>37.908578809593806</v>
      </c>
      <c r="H54" s="13">
        <v>38.077983212386592</v>
      </c>
      <c r="I54" s="13">
        <v>39.236766644851841</v>
      </c>
      <c r="J54" s="13">
        <v>40.993254311243952</v>
      </c>
      <c r="K54" s="13">
        <v>39.265037764811026</v>
      </c>
      <c r="L54" s="13">
        <v>47.983547082865357</v>
      </c>
    </row>
    <row r="55" spans="1:12" x14ac:dyDescent="0.25">
      <c r="A55" s="61" t="s">
        <v>179</v>
      </c>
      <c r="B55" s="64">
        <v>46</v>
      </c>
      <c r="C55" s="13">
        <v>32.391344712045267</v>
      </c>
      <c r="D55" s="13">
        <v>43.716134542482664</v>
      </c>
      <c r="E55" s="13">
        <v>41.938528817055108</v>
      </c>
      <c r="F55" s="13">
        <v>40.712356833557422</v>
      </c>
      <c r="G55" s="13">
        <v>32.889608814426822</v>
      </c>
      <c r="H55" s="13">
        <v>38.0924544829791</v>
      </c>
      <c r="I55" s="13">
        <v>38.335453213636349</v>
      </c>
      <c r="J55" s="13">
        <v>39.792659638399911</v>
      </c>
      <c r="K55" s="13">
        <v>41.158240672490706</v>
      </c>
      <c r="L55" s="13">
        <v>39.605367257208471</v>
      </c>
    </row>
    <row r="56" spans="1:12" x14ac:dyDescent="0.25">
      <c r="A56" s="61" t="s">
        <v>180</v>
      </c>
      <c r="B56" s="64">
        <v>40</v>
      </c>
      <c r="C56" s="13">
        <v>45.743562791883946</v>
      </c>
      <c r="D56" s="13">
        <v>32.7459044444117</v>
      </c>
      <c r="E56" s="13">
        <v>43.56982579623174</v>
      </c>
      <c r="F56" s="13">
        <v>41.640105373110153</v>
      </c>
      <c r="G56" s="13">
        <v>40.58479083538856</v>
      </c>
      <c r="H56" s="13">
        <v>33.50030655255167</v>
      </c>
      <c r="I56" s="13">
        <v>38.381927207880771</v>
      </c>
      <c r="J56" s="13">
        <v>39.026049777593563</v>
      </c>
      <c r="K56" s="13">
        <v>40.039738911727788</v>
      </c>
      <c r="L56" s="13">
        <v>41.365308492962903</v>
      </c>
    </row>
    <row r="57" spans="1:12" x14ac:dyDescent="0.25">
      <c r="A57" s="61" t="s">
        <v>181</v>
      </c>
      <c r="B57" s="64">
        <v>38</v>
      </c>
      <c r="C57" s="13">
        <v>40.001563169626017</v>
      </c>
      <c r="D57" s="13">
        <v>45.438088183441394</v>
      </c>
      <c r="E57" s="13">
        <v>33.035439703878346</v>
      </c>
      <c r="F57" s="13">
        <v>43.279369387055297</v>
      </c>
      <c r="G57" s="13">
        <v>41.333381661974677</v>
      </c>
      <c r="H57" s="13">
        <v>40.581765587273914</v>
      </c>
      <c r="I57" s="13">
        <v>34.026428380017997</v>
      </c>
      <c r="J57" s="13">
        <v>38.989370132203454</v>
      </c>
      <c r="K57" s="13">
        <v>39.307182700788161</v>
      </c>
      <c r="L57" s="13">
        <v>40.228733561201551</v>
      </c>
    </row>
    <row r="58" spans="1:12" x14ac:dyDescent="0.25">
      <c r="A58" s="61" t="s">
        <v>182</v>
      </c>
      <c r="B58" s="64">
        <v>53</v>
      </c>
      <c r="C58" s="13">
        <v>38.178120862244285</v>
      </c>
      <c r="D58" s="13">
        <v>39.975893610440437</v>
      </c>
      <c r="E58" s="13">
        <v>45.211164329930334</v>
      </c>
      <c r="F58" s="13">
        <v>33.273539096802544</v>
      </c>
      <c r="G58" s="13">
        <v>43.054687345700408</v>
      </c>
      <c r="H58" s="13">
        <v>41.27486587863806</v>
      </c>
      <c r="I58" s="13">
        <v>40.69860897715121</v>
      </c>
      <c r="J58" s="13">
        <v>34.951536433969189</v>
      </c>
      <c r="K58" s="13">
        <v>39.301650028781076</v>
      </c>
      <c r="L58" s="13">
        <v>39.600155347576191</v>
      </c>
    </row>
    <row r="59" spans="1:12" x14ac:dyDescent="0.25">
      <c r="A59" s="61" t="s">
        <v>183</v>
      </c>
      <c r="B59" s="64">
        <v>48</v>
      </c>
      <c r="C59" s="13">
        <v>52.172756538209626</v>
      </c>
      <c r="D59" s="13">
        <v>38.170385683402444</v>
      </c>
      <c r="E59" s="13">
        <v>39.785224338811865</v>
      </c>
      <c r="F59" s="13">
        <v>44.67372516416107</v>
      </c>
      <c r="G59" s="13">
        <v>33.32362994030629</v>
      </c>
      <c r="H59" s="13">
        <v>42.776568187540221</v>
      </c>
      <c r="I59" s="13">
        <v>41.061490389080149</v>
      </c>
      <c r="J59" s="13">
        <v>41.026857885738643</v>
      </c>
      <c r="K59" s="13">
        <v>35.370238484713809</v>
      </c>
      <c r="L59" s="13">
        <v>39.43721916326276</v>
      </c>
    </row>
    <row r="60" spans="1:12" x14ac:dyDescent="0.25">
      <c r="A60" s="61" t="s">
        <v>184</v>
      </c>
      <c r="B60" s="64">
        <v>50</v>
      </c>
      <c r="C60" s="13">
        <v>47.288065771138562</v>
      </c>
      <c r="D60" s="13">
        <v>51.722768321694545</v>
      </c>
      <c r="E60" s="13">
        <v>38.359626957074603</v>
      </c>
      <c r="F60" s="13">
        <v>39.666756137437353</v>
      </c>
      <c r="G60" s="13">
        <v>44.43146531734422</v>
      </c>
      <c r="H60" s="13">
        <v>33.687179564913734</v>
      </c>
      <c r="I60" s="13">
        <v>42.791891168217859</v>
      </c>
      <c r="J60" s="13">
        <v>41.510830002983269</v>
      </c>
      <c r="K60" s="13">
        <v>41.262620254121174</v>
      </c>
      <c r="L60" s="13">
        <v>35.915816631964752</v>
      </c>
    </row>
    <row r="61" spans="1:12" x14ac:dyDescent="0.25">
      <c r="A61" s="61" t="s">
        <v>185</v>
      </c>
      <c r="B61" s="64">
        <v>39</v>
      </c>
      <c r="C61" s="13">
        <v>49.307259286649987</v>
      </c>
      <c r="D61" s="13">
        <v>46.54187827322805</v>
      </c>
      <c r="E61" s="13">
        <v>51.074855354914192</v>
      </c>
      <c r="F61" s="13">
        <v>38.317190121154198</v>
      </c>
      <c r="G61" s="13">
        <v>39.482054365548748</v>
      </c>
      <c r="H61" s="13">
        <v>44.113389461924093</v>
      </c>
      <c r="I61" s="13">
        <v>33.927906916476744</v>
      </c>
      <c r="J61" s="13">
        <v>43.043632221108027</v>
      </c>
      <c r="K61" s="13">
        <v>41.515505854329213</v>
      </c>
      <c r="L61" s="13">
        <v>41.364017402087583</v>
      </c>
    </row>
    <row r="62" spans="1:12" x14ac:dyDescent="0.25">
      <c r="A62" s="61" t="s">
        <v>186</v>
      </c>
      <c r="B62" s="64">
        <v>31</v>
      </c>
      <c r="C62" s="13">
        <v>38.786970500976572</v>
      </c>
      <c r="D62" s="13">
        <v>48.884826914164776</v>
      </c>
      <c r="E62" s="13">
        <v>46.073970638787799</v>
      </c>
      <c r="F62" s="13">
        <v>50.542485545309447</v>
      </c>
      <c r="G62" s="13">
        <v>38.428770688685098</v>
      </c>
      <c r="H62" s="13">
        <v>39.527901557578907</v>
      </c>
      <c r="I62" s="13">
        <v>44.050599441493915</v>
      </c>
      <c r="J62" s="13">
        <v>34.690637455615139</v>
      </c>
      <c r="K62" s="13">
        <v>43.189084791589025</v>
      </c>
      <c r="L62" s="13">
        <v>41.69458074660907</v>
      </c>
    </row>
    <row r="63" spans="1:12" x14ac:dyDescent="0.25">
      <c r="A63" s="61" t="s">
        <v>187</v>
      </c>
      <c r="B63" s="64">
        <v>42</v>
      </c>
      <c r="C63" s="13">
        <v>31.193895341072842</v>
      </c>
      <c r="D63" s="13">
        <v>38.495465892770916</v>
      </c>
      <c r="E63" s="13">
        <v>48.348722799050535</v>
      </c>
      <c r="F63" s="13">
        <v>45.408859350260016</v>
      </c>
      <c r="G63" s="13">
        <v>49.909246952906976</v>
      </c>
      <c r="H63" s="13">
        <v>38.4905446533716</v>
      </c>
      <c r="I63" s="13">
        <v>39.49184532156729</v>
      </c>
      <c r="J63" s="13">
        <v>44.227864518465921</v>
      </c>
      <c r="K63" s="13">
        <v>35.056245773142507</v>
      </c>
      <c r="L63" s="13">
        <v>43.207102633353799</v>
      </c>
    </row>
    <row r="64" spans="1:12" x14ac:dyDescent="0.25">
      <c r="A64" s="61" t="s">
        <v>188</v>
      </c>
      <c r="B64" s="64">
        <v>34</v>
      </c>
      <c r="C64" s="13">
        <v>41.952931344142627</v>
      </c>
      <c r="D64" s="13">
        <v>31.27843913298225</v>
      </c>
      <c r="E64" s="13">
        <v>38.150501513948356</v>
      </c>
      <c r="F64" s="13">
        <v>47.634369259354465</v>
      </c>
      <c r="G64" s="13">
        <v>44.705186796065512</v>
      </c>
      <c r="H64" s="13">
        <v>49.238637069566984</v>
      </c>
      <c r="I64" s="13">
        <v>38.491128710339744</v>
      </c>
      <c r="J64" s="13">
        <v>39.73609619938739</v>
      </c>
      <c r="K64" s="13">
        <v>44.034967715150657</v>
      </c>
      <c r="L64" s="13">
        <v>35.295176809868565</v>
      </c>
    </row>
    <row r="65" spans="1:12" x14ac:dyDescent="0.25">
      <c r="A65" s="61" t="s">
        <v>189</v>
      </c>
      <c r="B65" s="64">
        <v>51</v>
      </c>
      <c r="C65" s="13">
        <v>34.350417011363916</v>
      </c>
      <c r="D65" s="13">
        <v>42.038226587847895</v>
      </c>
      <c r="E65" s="13">
        <v>31.445909938656818</v>
      </c>
      <c r="F65" s="13">
        <v>37.886923277696091</v>
      </c>
      <c r="G65" s="13">
        <v>47.152009711243856</v>
      </c>
      <c r="H65" s="13">
        <v>44.313045431753103</v>
      </c>
      <c r="I65" s="13">
        <v>48.878698100589325</v>
      </c>
      <c r="J65" s="13">
        <v>39.009902547722817</v>
      </c>
      <c r="K65" s="13">
        <v>39.87913689811873</v>
      </c>
      <c r="L65" s="13">
        <v>44.030395017813078</v>
      </c>
    </row>
    <row r="66" spans="1:12" x14ac:dyDescent="0.25">
      <c r="A66" s="61" t="s">
        <v>190</v>
      </c>
      <c r="B66" s="64">
        <v>43</v>
      </c>
      <c r="C66" s="13">
        <v>50.388721546655255</v>
      </c>
      <c r="D66" s="13">
        <v>34.470552259576877</v>
      </c>
      <c r="E66" s="13">
        <v>41.829782000176685</v>
      </c>
      <c r="F66" s="13">
        <v>31.316470714658344</v>
      </c>
      <c r="G66" s="13">
        <v>37.456258706333557</v>
      </c>
      <c r="H66" s="13">
        <v>46.515045764274035</v>
      </c>
      <c r="I66" s="13">
        <v>43.773513593951151</v>
      </c>
      <c r="J66" s="13">
        <v>48.614554670862205</v>
      </c>
      <c r="K66" s="13">
        <v>39.031112156963957</v>
      </c>
      <c r="L66" s="13">
        <v>39.801917046809336</v>
      </c>
    </row>
    <row r="67" spans="1:12" x14ac:dyDescent="0.25">
      <c r="A67" s="61" t="s">
        <v>191</v>
      </c>
      <c r="B67" s="64">
        <v>43</v>
      </c>
      <c r="C67" s="13">
        <v>42.327590938724448</v>
      </c>
      <c r="D67" s="13">
        <v>49.846729068289932</v>
      </c>
      <c r="E67" s="13">
        <v>34.538543664403619</v>
      </c>
      <c r="F67" s="13">
        <v>41.502908464693789</v>
      </c>
      <c r="G67" s="13">
        <v>31.230963328961455</v>
      </c>
      <c r="H67" s="13">
        <v>37.146444036382796</v>
      </c>
      <c r="I67" s="13">
        <v>46.004926296283102</v>
      </c>
      <c r="J67" s="13">
        <v>43.679571537224732</v>
      </c>
      <c r="K67" s="13">
        <v>48.170027595061278</v>
      </c>
      <c r="L67" s="13">
        <v>39.07969645652188</v>
      </c>
    </row>
    <row r="68" spans="1:12" x14ac:dyDescent="0.25">
      <c r="A68" s="61" t="s">
        <v>192</v>
      </c>
      <c r="B68" s="64">
        <v>35</v>
      </c>
      <c r="C68" s="13">
        <v>42.587947853255827</v>
      </c>
      <c r="D68" s="13">
        <v>41.873238477876839</v>
      </c>
      <c r="E68" s="13">
        <v>49.398046383224788</v>
      </c>
      <c r="F68" s="13">
        <v>34.576146964949217</v>
      </c>
      <c r="G68" s="13">
        <v>41.303800356692655</v>
      </c>
      <c r="H68" s="13">
        <v>31.295131181741525</v>
      </c>
      <c r="I68" s="13">
        <v>36.996354915953653</v>
      </c>
      <c r="J68" s="13">
        <v>46.018010192359576</v>
      </c>
      <c r="K68" s="13">
        <v>43.503677002791463</v>
      </c>
      <c r="L68" s="13">
        <v>47.908800267991069</v>
      </c>
    </row>
    <row r="69" spans="1:12" x14ac:dyDescent="0.25">
      <c r="A69" s="61" t="s">
        <v>193</v>
      </c>
      <c r="B69" s="64">
        <v>31</v>
      </c>
      <c r="C69" s="13">
        <v>34.959552306729655</v>
      </c>
      <c r="D69" s="13">
        <v>42.089542729385514</v>
      </c>
      <c r="E69" s="13">
        <v>41.295866830085131</v>
      </c>
      <c r="F69" s="13">
        <v>48.644386906074253</v>
      </c>
      <c r="G69" s="13">
        <v>34.518043503747649</v>
      </c>
      <c r="H69" s="13">
        <v>41.001834572670461</v>
      </c>
      <c r="I69" s="13">
        <v>31.259877876264351</v>
      </c>
      <c r="J69" s="13">
        <v>37.108567857828902</v>
      </c>
      <c r="K69" s="13">
        <v>45.680382572444884</v>
      </c>
      <c r="L69" s="13">
        <v>43.237193480550232</v>
      </c>
    </row>
    <row r="70" spans="1:12" x14ac:dyDescent="0.25">
      <c r="A70" s="61" t="s">
        <v>194</v>
      </c>
      <c r="B70" s="64">
        <v>40</v>
      </c>
      <c r="C70" s="13">
        <v>30.920121461821171</v>
      </c>
      <c r="D70" s="13">
        <v>34.795220011951628</v>
      </c>
      <c r="E70" s="13">
        <v>41.433414313907576</v>
      </c>
      <c r="F70" s="13">
        <v>40.460213845798094</v>
      </c>
      <c r="G70" s="13">
        <v>47.796482566449711</v>
      </c>
      <c r="H70" s="13">
        <v>34.315717112570148</v>
      </c>
      <c r="I70" s="13">
        <v>40.578277145825588</v>
      </c>
      <c r="J70" s="13">
        <v>31.490979299307472</v>
      </c>
      <c r="K70" s="13">
        <v>36.885168552266563</v>
      </c>
      <c r="L70" s="13">
        <v>45.220133180396097</v>
      </c>
    </row>
    <row r="71" spans="1:12" x14ac:dyDescent="0.25">
      <c r="A71" s="61" t="s">
        <v>195</v>
      </c>
      <c r="B71" s="64">
        <v>32</v>
      </c>
      <c r="C71" s="13">
        <v>39.47532837070387</v>
      </c>
      <c r="D71" s="13">
        <v>30.967516347980528</v>
      </c>
      <c r="E71" s="13">
        <v>34.652440005840056</v>
      </c>
      <c r="F71" s="13">
        <v>40.770785614878939</v>
      </c>
      <c r="G71" s="13">
        <v>39.846547588215927</v>
      </c>
      <c r="H71" s="13">
        <v>47.092494436641935</v>
      </c>
      <c r="I71" s="13">
        <v>34.249873593551527</v>
      </c>
      <c r="J71" s="13">
        <v>40.67310231169634</v>
      </c>
      <c r="K71" s="13">
        <v>31.604914339571618</v>
      </c>
      <c r="L71" s="13">
        <v>36.800540686086642</v>
      </c>
    </row>
    <row r="72" spans="1:12" x14ac:dyDescent="0.25">
      <c r="A72" s="61" t="s">
        <v>196</v>
      </c>
      <c r="B72" s="64">
        <v>33</v>
      </c>
      <c r="C72" s="13">
        <v>31.543318876050311</v>
      </c>
      <c r="D72" s="13">
        <v>38.882556238423412</v>
      </c>
      <c r="E72" s="13">
        <v>30.858344346999388</v>
      </c>
      <c r="F72" s="13">
        <v>34.25562222030981</v>
      </c>
      <c r="G72" s="13">
        <v>40.106072081091568</v>
      </c>
      <c r="H72" s="13">
        <v>39.162575328273995</v>
      </c>
      <c r="I72" s="13">
        <v>46.361612840663227</v>
      </c>
      <c r="J72" s="13">
        <v>34.499743121836502</v>
      </c>
      <c r="K72" s="13">
        <v>40.45905883851858</v>
      </c>
      <c r="L72" s="13">
        <v>31.652417016453359</v>
      </c>
    </row>
    <row r="73" spans="1:12" x14ac:dyDescent="0.25">
      <c r="A73" s="61" t="s">
        <v>197</v>
      </c>
      <c r="B73" s="64">
        <v>25</v>
      </c>
      <c r="C73" s="13">
        <v>32.539535515292641</v>
      </c>
      <c r="D73" s="13">
        <v>31.093451590406531</v>
      </c>
      <c r="E73" s="13">
        <v>38.208553918145839</v>
      </c>
      <c r="F73" s="13">
        <v>30.520389752949363</v>
      </c>
      <c r="G73" s="13">
        <v>33.859174669909287</v>
      </c>
      <c r="H73" s="13">
        <v>39.368777788270542</v>
      </c>
      <c r="I73" s="13">
        <v>38.495284496239343</v>
      </c>
      <c r="J73" s="13">
        <v>45.979266004948883</v>
      </c>
      <c r="K73" s="13">
        <v>34.463877337096122</v>
      </c>
      <c r="L73" s="13">
        <v>40.175637774704732</v>
      </c>
    </row>
    <row r="74" spans="1:12" x14ac:dyDescent="0.25">
      <c r="A74" s="61" t="s">
        <v>198</v>
      </c>
      <c r="B74" s="64">
        <v>29</v>
      </c>
      <c r="C74" s="13">
        <v>24.802776515391109</v>
      </c>
      <c r="D74" s="13">
        <v>32.115709181920813</v>
      </c>
      <c r="E74" s="13">
        <v>30.602101003897499</v>
      </c>
      <c r="F74" s="13">
        <v>37.325817516276388</v>
      </c>
      <c r="G74" s="13">
        <v>30.218876094847012</v>
      </c>
      <c r="H74" s="13">
        <v>33.388645750357121</v>
      </c>
      <c r="I74" s="13">
        <v>38.702748239986811</v>
      </c>
      <c r="J74" s="13">
        <v>38.258274462071853</v>
      </c>
      <c r="K74" s="13">
        <v>45.324184547346526</v>
      </c>
      <c r="L74" s="13">
        <v>34.406393675277599</v>
      </c>
    </row>
    <row r="75" spans="1:12" x14ac:dyDescent="0.25">
      <c r="A75" s="61" t="s">
        <v>199</v>
      </c>
      <c r="B75" s="64">
        <v>20</v>
      </c>
      <c r="C75" s="13">
        <v>28.749938772473136</v>
      </c>
      <c r="D75" s="13">
        <v>24.705019051752998</v>
      </c>
      <c r="E75" s="13">
        <v>31.674375105354436</v>
      </c>
      <c r="F75" s="13">
        <v>29.999738083134318</v>
      </c>
      <c r="G75" s="13">
        <v>36.569818439203637</v>
      </c>
      <c r="H75" s="13">
        <v>29.904261176128486</v>
      </c>
      <c r="I75" s="13">
        <v>33.04570484014836</v>
      </c>
      <c r="J75" s="13">
        <v>38.477827802119002</v>
      </c>
      <c r="K75" s="13">
        <v>37.844075641251251</v>
      </c>
      <c r="L75" s="13">
        <v>44.797016322721447</v>
      </c>
    </row>
    <row r="76" spans="1:12" x14ac:dyDescent="0.25">
      <c r="A76" s="61" t="s">
        <v>200</v>
      </c>
      <c r="B76" s="64">
        <v>25</v>
      </c>
      <c r="C76" s="13">
        <v>20.058122476853487</v>
      </c>
      <c r="D76" s="13">
        <v>28.461837368989279</v>
      </c>
      <c r="E76" s="13">
        <v>24.458200015315359</v>
      </c>
      <c r="F76" s="13">
        <v>31.027210167117687</v>
      </c>
      <c r="G76" s="13">
        <v>29.425704950360995</v>
      </c>
      <c r="H76" s="13">
        <v>35.776272580630831</v>
      </c>
      <c r="I76" s="13">
        <v>29.583887004375274</v>
      </c>
      <c r="J76" s="13">
        <v>33.020726903294722</v>
      </c>
      <c r="K76" s="13">
        <v>37.973528417016851</v>
      </c>
      <c r="L76" s="13">
        <v>37.38009853407317</v>
      </c>
    </row>
    <row r="77" spans="1:12" x14ac:dyDescent="0.25">
      <c r="A77" s="61" t="s">
        <v>201</v>
      </c>
      <c r="B77" s="64">
        <v>22</v>
      </c>
      <c r="C77" s="13">
        <v>24.598351971394294</v>
      </c>
      <c r="D77" s="13">
        <v>20.050055466476245</v>
      </c>
      <c r="E77" s="13">
        <v>28.003851688804328</v>
      </c>
      <c r="F77" s="13">
        <v>24.004401896992359</v>
      </c>
      <c r="G77" s="13">
        <v>30.329104397330543</v>
      </c>
      <c r="H77" s="13">
        <v>28.752503014377876</v>
      </c>
      <c r="I77" s="13">
        <v>34.898200090600668</v>
      </c>
      <c r="J77" s="13">
        <v>29.513098388981657</v>
      </c>
      <c r="K77" s="13">
        <v>32.662104199681565</v>
      </c>
      <c r="L77" s="13">
        <v>37.360144772969505</v>
      </c>
    </row>
    <row r="78" spans="1:12" x14ac:dyDescent="0.25">
      <c r="A78" s="61" t="s">
        <v>202</v>
      </c>
      <c r="B78" s="64">
        <v>14</v>
      </c>
      <c r="C78" s="13">
        <v>21.639090458545187</v>
      </c>
      <c r="D78" s="13">
        <v>24.172529930034877</v>
      </c>
      <c r="E78" s="13">
        <v>19.844288176210863</v>
      </c>
      <c r="F78" s="13">
        <v>27.283093213970208</v>
      </c>
      <c r="G78" s="13">
        <v>23.500584219857735</v>
      </c>
      <c r="H78" s="13">
        <v>29.523774886200474</v>
      </c>
      <c r="I78" s="13">
        <v>28.033414764557858</v>
      </c>
      <c r="J78" s="13">
        <v>34.277050560043854</v>
      </c>
      <c r="K78" s="13">
        <v>29.122653611404623</v>
      </c>
      <c r="L78" s="13">
        <v>32.173321245136158</v>
      </c>
    </row>
    <row r="79" spans="1:12" x14ac:dyDescent="0.25">
      <c r="A79" s="61" t="s">
        <v>203</v>
      </c>
      <c r="B79" s="64">
        <v>20</v>
      </c>
      <c r="C79" s="13">
        <v>14.079353810478151</v>
      </c>
      <c r="D79" s="13">
        <v>21.437667946487625</v>
      </c>
      <c r="E79" s="13">
        <v>23.738939239596707</v>
      </c>
      <c r="F79" s="13">
        <v>19.563703416301273</v>
      </c>
      <c r="G79" s="13">
        <v>26.688010512307219</v>
      </c>
      <c r="H79" s="13">
        <v>23.050855933452539</v>
      </c>
      <c r="I79" s="13">
        <v>28.86888096477692</v>
      </c>
      <c r="J79" s="13">
        <v>27.747994424310846</v>
      </c>
      <c r="K79" s="13">
        <v>33.573737323136399</v>
      </c>
      <c r="L79" s="13">
        <v>28.817732035611549</v>
      </c>
    </row>
    <row r="80" spans="1:12" x14ac:dyDescent="0.25">
      <c r="A80" s="61" t="s">
        <v>204</v>
      </c>
      <c r="B80" s="64">
        <v>25</v>
      </c>
      <c r="C80" s="13">
        <v>19.733625158138747</v>
      </c>
      <c r="D80" s="13">
        <v>14.20004159703082</v>
      </c>
      <c r="E80" s="13">
        <v>21.116618443121038</v>
      </c>
      <c r="F80" s="13">
        <v>23.172910407637438</v>
      </c>
      <c r="G80" s="13">
        <v>19.301857102422481</v>
      </c>
      <c r="H80" s="13">
        <v>26.096338035659716</v>
      </c>
      <c r="I80" s="13">
        <v>22.639184073844458</v>
      </c>
      <c r="J80" s="13">
        <v>28.521526932079379</v>
      </c>
      <c r="K80" s="13">
        <v>27.280905933629477</v>
      </c>
      <c r="L80" s="13">
        <v>32.904572788207325</v>
      </c>
    </row>
    <row r="81" spans="1:12" x14ac:dyDescent="0.25">
      <c r="A81" s="61" t="s">
        <v>205</v>
      </c>
      <c r="B81" s="64">
        <v>26</v>
      </c>
      <c r="C81" s="13">
        <v>24.123952280184287</v>
      </c>
      <c r="D81" s="13">
        <v>19.354520659725335</v>
      </c>
      <c r="E81" s="13">
        <v>14.075686616368142</v>
      </c>
      <c r="F81" s="13">
        <v>20.464033368047904</v>
      </c>
      <c r="G81" s="13">
        <v>22.45969946468092</v>
      </c>
      <c r="H81" s="13">
        <v>18.852283470302229</v>
      </c>
      <c r="I81" s="13">
        <v>25.319073328562318</v>
      </c>
      <c r="J81" s="13">
        <v>22.314288022853674</v>
      </c>
      <c r="K81" s="13">
        <v>27.763131399051126</v>
      </c>
      <c r="L81" s="13">
        <v>26.60338914330325</v>
      </c>
    </row>
    <row r="82" spans="1:12" x14ac:dyDescent="0.25">
      <c r="A82" s="61" t="s">
        <v>206</v>
      </c>
      <c r="B82" s="64">
        <v>20</v>
      </c>
      <c r="C82" s="13">
        <v>25.112327128462589</v>
      </c>
      <c r="D82" s="13">
        <v>23.428953638631135</v>
      </c>
      <c r="E82" s="13">
        <v>18.896387151737422</v>
      </c>
      <c r="F82" s="13">
        <v>13.875159276365181</v>
      </c>
      <c r="G82" s="13">
        <v>19.906817959621307</v>
      </c>
      <c r="H82" s="13">
        <v>21.784407103577269</v>
      </c>
      <c r="I82" s="13">
        <v>18.455410916482318</v>
      </c>
      <c r="J82" s="13">
        <v>24.839821547920046</v>
      </c>
      <c r="K82" s="13">
        <v>21.857113130574248</v>
      </c>
      <c r="L82" s="13">
        <v>27.078028423801761</v>
      </c>
    </row>
    <row r="83" spans="1:12" x14ac:dyDescent="0.25">
      <c r="A83" s="61" t="s">
        <v>207</v>
      </c>
      <c r="B83" s="64">
        <v>26</v>
      </c>
      <c r="C83" s="13">
        <v>19.401234028025581</v>
      </c>
      <c r="D83" s="13">
        <v>24.311160501905785</v>
      </c>
      <c r="E83" s="13">
        <v>22.59351289518429</v>
      </c>
      <c r="F83" s="13">
        <v>18.302799638332061</v>
      </c>
      <c r="G83" s="13">
        <v>13.651936583994811</v>
      </c>
      <c r="H83" s="13">
        <v>19.294994220258403</v>
      </c>
      <c r="I83" s="13">
        <v>21.125429395137822</v>
      </c>
      <c r="J83" s="13">
        <v>18.254239542413277</v>
      </c>
      <c r="K83" s="13">
        <v>24.165757145633403</v>
      </c>
      <c r="L83" s="13">
        <v>21.3776156420295</v>
      </c>
    </row>
    <row r="84" spans="1:12" x14ac:dyDescent="0.25">
      <c r="A84" s="61" t="s">
        <v>208</v>
      </c>
      <c r="B84" s="64">
        <v>14</v>
      </c>
      <c r="C84" s="13">
        <v>24.979047420515545</v>
      </c>
      <c r="D84" s="13">
        <v>18.939356798788118</v>
      </c>
      <c r="E84" s="13">
        <v>23.421356777555506</v>
      </c>
      <c r="F84" s="13">
        <v>21.666159529026348</v>
      </c>
      <c r="G84" s="13">
        <v>17.752354229009491</v>
      </c>
      <c r="H84" s="13">
        <v>13.430905728482495</v>
      </c>
      <c r="I84" s="13">
        <v>18.7357581114032</v>
      </c>
      <c r="J84" s="13">
        <v>20.691223612564126</v>
      </c>
      <c r="K84" s="13">
        <v>17.919825300700502</v>
      </c>
      <c r="L84" s="13">
        <v>23.523719903164402</v>
      </c>
    </row>
    <row r="85" spans="1:12" x14ac:dyDescent="0.25">
      <c r="A85" s="61" t="s">
        <v>209</v>
      </c>
      <c r="B85" s="64">
        <v>19</v>
      </c>
      <c r="C85" s="13">
        <v>13.693057465587161</v>
      </c>
      <c r="D85" s="13">
        <v>24.056928695365833</v>
      </c>
      <c r="E85" s="13">
        <v>18.30135979294101</v>
      </c>
      <c r="F85" s="13">
        <v>22.397501820539382</v>
      </c>
      <c r="G85" s="13">
        <v>20.767445952658811</v>
      </c>
      <c r="H85" s="13">
        <v>17.157862673338233</v>
      </c>
      <c r="I85" s="13">
        <v>13.178102462345569</v>
      </c>
      <c r="J85" s="13">
        <v>18.310738722840391</v>
      </c>
      <c r="K85" s="13">
        <v>20.07843188599945</v>
      </c>
      <c r="L85" s="13">
        <v>17.536659195090913</v>
      </c>
    </row>
    <row r="86" spans="1:12" x14ac:dyDescent="0.25">
      <c r="A86" s="61" t="s">
        <v>210</v>
      </c>
      <c r="B86" s="64">
        <v>16</v>
      </c>
      <c r="C86" s="13">
        <v>18.250747306995294</v>
      </c>
      <c r="D86" s="13">
        <v>13.568538817960611</v>
      </c>
      <c r="E86" s="13">
        <v>23.046805633871202</v>
      </c>
      <c r="F86" s="13">
        <v>17.610984751998114</v>
      </c>
      <c r="G86" s="13">
        <v>21.44271799231278</v>
      </c>
      <c r="H86" s="13">
        <v>19.899660537074826</v>
      </c>
      <c r="I86" s="13">
        <v>16.614524616714519</v>
      </c>
      <c r="J86" s="13">
        <v>13.08445030922215</v>
      </c>
      <c r="K86" s="13">
        <v>17.786800355064674</v>
      </c>
      <c r="L86" s="13">
        <v>19.49466678674251</v>
      </c>
    </row>
    <row r="87" spans="1:12" x14ac:dyDescent="0.25">
      <c r="A87" s="61" t="s">
        <v>211</v>
      </c>
      <c r="B87" s="64">
        <v>13</v>
      </c>
      <c r="C87" s="13">
        <v>15.355493797887926</v>
      </c>
      <c r="D87" s="13">
        <v>17.622227711631002</v>
      </c>
      <c r="E87" s="13">
        <v>13.191212058362421</v>
      </c>
      <c r="F87" s="13">
        <v>21.879622187685069</v>
      </c>
      <c r="G87" s="13">
        <v>16.871807544530856</v>
      </c>
      <c r="H87" s="13">
        <v>20.43773029118654</v>
      </c>
      <c r="I87" s="13">
        <v>19.027248089773082</v>
      </c>
      <c r="J87" s="13">
        <v>16.15921420732348</v>
      </c>
      <c r="K87" s="13">
        <v>12.826420960201823</v>
      </c>
      <c r="L87" s="13">
        <v>17.198706762509108</v>
      </c>
    </row>
    <row r="88" spans="1:12" x14ac:dyDescent="0.25">
      <c r="A88" s="61" t="s">
        <v>212</v>
      </c>
      <c r="B88" s="64">
        <v>12</v>
      </c>
      <c r="C88" s="13">
        <v>12.51705950823199</v>
      </c>
      <c r="D88" s="13">
        <v>14.867078415738822</v>
      </c>
      <c r="E88" s="13">
        <v>16.763717236723512</v>
      </c>
      <c r="F88" s="13">
        <v>12.704367601977779</v>
      </c>
      <c r="G88" s="13">
        <v>20.688837809832346</v>
      </c>
      <c r="H88" s="13">
        <v>16.075589764747093</v>
      </c>
      <c r="I88" s="13">
        <v>19.431837796065821</v>
      </c>
      <c r="J88" s="13">
        <v>18.21956025416565</v>
      </c>
      <c r="K88" s="13">
        <v>15.559137158417782</v>
      </c>
      <c r="L88" s="13">
        <v>12.502423064440046</v>
      </c>
    </row>
    <row r="89" spans="1:12" x14ac:dyDescent="0.25">
      <c r="A89" s="61" t="s">
        <v>213</v>
      </c>
      <c r="B89" s="64">
        <v>12</v>
      </c>
      <c r="C89" s="13">
        <v>11.463721332286076</v>
      </c>
      <c r="D89" s="13">
        <v>12.188805194002597</v>
      </c>
      <c r="E89" s="13">
        <v>14.145147824835915</v>
      </c>
      <c r="F89" s="13">
        <v>15.849508653830496</v>
      </c>
      <c r="G89" s="13">
        <v>12.177192655422985</v>
      </c>
      <c r="H89" s="13">
        <v>19.487467409962751</v>
      </c>
      <c r="I89" s="13">
        <v>15.30812591300808</v>
      </c>
      <c r="J89" s="13">
        <v>18.526943182288285</v>
      </c>
      <c r="K89" s="13">
        <v>17.334038049366637</v>
      </c>
      <c r="L89" s="13">
        <v>14.924478784134621</v>
      </c>
    </row>
    <row r="90" spans="1:12" x14ac:dyDescent="0.25">
      <c r="A90" s="61" t="s">
        <v>214</v>
      </c>
      <c r="B90" s="64">
        <v>8</v>
      </c>
      <c r="C90" s="13">
        <v>11.287272803210838</v>
      </c>
      <c r="D90" s="13">
        <v>11.131668771764012</v>
      </c>
      <c r="E90" s="13">
        <v>11.569790095000151</v>
      </c>
      <c r="F90" s="13">
        <v>13.342720682194296</v>
      </c>
      <c r="G90" s="13">
        <v>14.860324742882822</v>
      </c>
      <c r="H90" s="13">
        <v>11.590563407861863</v>
      </c>
      <c r="I90" s="13">
        <v>18.276539921366965</v>
      </c>
      <c r="J90" s="13">
        <v>14.575634288967159</v>
      </c>
      <c r="K90" s="13">
        <v>17.503814690273753</v>
      </c>
      <c r="L90" s="13">
        <v>16.402302915382368</v>
      </c>
    </row>
    <row r="91" spans="1:12" x14ac:dyDescent="0.25">
      <c r="A91" s="61" t="s">
        <v>215</v>
      </c>
      <c r="B91" s="64">
        <v>51</v>
      </c>
      <c r="C91" s="13">
        <v>52.843151161860042</v>
      </c>
      <c r="D91" s="13">
        <v>60.065032280850197</v>
      </c>
      <c r="E91" s="13">
        <v>63.759005172902135</v>
      </c>
      <c r="F91" s="13">
        <v>67.463594007368471</v>
      </c>
      <c r="G91" s="13">
        <v>71.94099213967867</v>
      </c>
      <c r="H91" s="13">
        <v>77.305953517615109</v>
      </c>
      <c r="I91" s="13">
        <v>79.613465009431366</v>
      </c>
      <c r="J91" s="13">
        <v>87.998307205702957</v>
      </c>
      <c r="K91" s="13">
        <v>91.974536474877766</v>
      </c>
      <c r="L91" s="13">
        <v>98.215975286328131</v>
      </c>
    </row>
    <row r="92" spans="1:12" x14ac:dyDescent="0.25">
      <c r="A92" s="61" t="s">
        <v>3</v>
      </c>
      <c r="B92" s="62">
        <v>2777</v>
      </c>
      <c r="C92" s="62">
        <v>2774.3198171064378</v>
      </c>
      <c r="D92" s="62">
        <v>2778.6555354332395</v>
      </c>
      <c r="E92" s="62">
        <v>2779.4759978289053</v>
      </c>
      <c r="F92" s="62">
        <v>2771.4401714256342</v>
      </c>
      <c r="G92" s="62">
        <v>2762.442119250109</v>
      </c>
      <c r="H92" s="62">
        <v>2778.0822725740936</v>
      </c>
      <c r="I92" s="62">
        <v>2799.4758567634449</v>
      </c>
      <c r="J92" s="62">
        <v>2860.5543921225108</v>
      </c>
      <c r="K92" s="62">
        <v>2882.4935263772127</v>
      </c>
      <c r="L92" s="62">
        <v>2903.8566981750091</v>
      </c>
    </row>
    <row r="93" spans="1:12" x14ac:dyDescent="0.25">
      <c r="A93" s="63" t="s">
        <v>216</v>
      </c>
      <c r="B93" s="2"/>
    </row>
    <row r="94" spans="1:12" x14ac:dyDescent="0.25">
      <c r="A94" s="63" t="s">
        <v>266</v>
      </c>
      <c r="B94" s="2"/>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sheetData>
  <hyperlinks>
    <hyperlink ref="L1" location="Områdesregister!A1" display="Tillbaka till områdesregister" xr:uid="{AD722796-1584-44CA-9A6B-3C5E914E855C}"/>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7366-802F-49A3-9F42-7DD823324B51}">
  <dimension ref="A1:P114"/>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255</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32</v>
      </c>
      <c r="C6" s="13">
        <v>33.935946869180952</v>
      </c>
      <c r="D6" s="13">
        <v>32.789770156437299</v>
      </c>
      <c r="E6" s="13">
        <v>31.940986132431036</v>
      </c>
      <c r="F6" s="13">
        <v>33.53465559891238</v>
      </c>
      <c r="G6" s="13">
        <v>35.30155263031719</v>
      </c>
      <c r="H6" s="13">
        <v>35.929093286917372</v>
      </c>
      <c r="I6" s="13">
        <v>36.733459479911929</v>
      </c>
      <c r="J6" s="13">
        <v>38.314795071802635</v>
      </c>
      <c r="K6" s="13">
        <v>38.534396203779316</v>
      </c>
      <c r="L6" s="13">
        <v>39.523066919743606</v>
      </c>
    </row>
    <row r="7" spans="1:12" x14ac:dyDescent="0.25">
      <c r="A7" s="61" t="s">
        <v>132</v>
      </c>
      <c r="B7" s="64">
        <v>41</v>
      </c>
      <c r="C7" s="13">
        <v>36.311584286005932</v>
      </c>
      <c r="D7" s="13">
        <v>37.467327704447662</v>
      </c>
      <c r="E7" s="13">
        <v>36.422079181554494</v>
      </c>
      <c r="F7" s="13">
        <v>37.291831167191496</v>
      </c>
      <c r="G7" s="13">
        <v>38.269197729218249</v>
      </c>
      <c r="H7" s="13">
        <v>38.778638263022714</v>
      </c>
      <c r="I7" s="13">
        <v>39.366572827769119</v>
      </c>
      <c r="J7" s="13">
        <v>40.296725706308294</v>
      </c>
      <c r="K7" s="13">
        <v>41.274076666532508</v>
      </c>
      <c r="L7" s="13">
        <v>41.990715474785894</v>
      </c>
    </row>
    <row r="8" spans="1:12" x14ac:dyDescent="0.25">
      <c r="A8" s="61" t="s">
        <v>133</v>
      </c>
      <c r="B8" s="64">
        <v>38</v>
      </c>
      <c r="C8" s="13">
        <v>42.239613931575221</v>
      </c>
      <c r="D8" s="13">
        <v>38.066789989962402</v>
      </c>
      <c r="E8" s="13">
        <v>38.789911795522301</v>
      </c>
      <c r="F8" s="13">
        <v>39.338562331894423</v>
      </c>
      <c r="G8" s="13">
        <v>39.834675163775835</v>
      </c>
      <c r="H8" s="13">
        <v>39.54739712144648</v>
      </c>
      <c r="I8" s="13">
        <v>39.989451917795854</v>
      </c>
      <c r="J8" s="13">
        <v>40.657588095033944</v>
      </c>
      <c r="K8" s="13">
        <v>41.124618742683204</v>
      </c>
      <c r="L8" s="13">
        <v>42.469757458318966</v>
      </c>
    </row>
    <row r="9" spans="1:12" x14ac:dyDescent="0.25">
      <c r="A9" s="61" t="s">
        <v>134</v>
      </c>
      <c r="B9" s="64">
        <v>39</v>
      </c>
      <c r="C9" s="13">
        <v>39.105976980625535</v>
      </c>
      <c r="D9" s="13">
        <v>43.341921933822107</v>
      </c>
      <c r="E9" s="13">
        <v>39.56177112536826</v>
      </c>
      <c r="F9" s="13">
        <v>41.2674982612373</v>
      </c>
      <c r="G9" s="13">
        <v>41.506293853682557</v>
      </c>
      <c r="H9" s="13">
        <v>41.002389843267366</v>
      </c>
      <c r="I9" s="13">
        <v>40.671820340459533</v>
      </c>
      <c r="J9" s="13">
        <v>41.180291755598113</v>
      </c>
      <c r="K9" s="13">
        <v>41.519765271010613</v>
      </c>
      <c r="L9" s="13">
        <v>42.312155253200828</v>
      </c>
    </row>
    <row r="10" spans="1:12" x14ac:dyDescent="0.25">
      <c r="A10" s="61" t="s">
        <v>135</v>
      </c>
      <c r="B10" s="64">
        <v>51</v>
      </c>
      <c r="C10" s="13">
        <v>40.025512761961814</v>
      </c>
      <c r="D10" s="13">
        <v>40.143907804043444</v>
      </c>
      <c r="E10" s="13">
        <v>44.237061504945302</v>
      </c>
      <c r="F10" s="13">
        <v>41.845261092702444</v>
      </c>
      <c r="G10" s="13">
        <v>42.97161459629919</v>
      </c>
      <c r="H10" s="13">
        <v>42.377982973463773</v>
      </c>
      <c r="I10" s="13">
        <v>41.924002609713192</v>
      </c>
      <c r="J10" s="13">
        <v>41.663182422572888</v>
      </c>
      <c r="K10" s="13">
        <v>41.913390115275824</v>
      </c>
      <c r="L10" s="13">
        <v>42.534529308881368</v>
      </c>
    </row>
    <row r="11" spans="1:12" x14ac:dyDescent="0.25">
      <c r="A11" s="61" t="s">
        <v>136</v>
      </c>
      <c r="B11" s="64">
        <v>52</v>
      </c>
      <c r="C11" s="13">
        <v>51.572482063628975</v>
      </c>
      <c r="D11" s="13">
        <v>40.806679114919859</v>
      </c>
      <c r="E11" s="13">
        <v>41.063907057581289</v>
      </c>
      <c r="F11" s="13">
        <v>45.794527140728249</v>
      </c>
      <c r="G11" s="13">
        <v>43.349543689574681</v>
      </c>
      <c r="H11" s="13">
        <v>43.605739946081769</v>
      </c>
      <c r="I11" s="13">
        <v>43.070089257924081</v>
      </c>
      <c r="J11" s="13">
        <v>42.738236876475412</v>
      </c>
      <c r="K11" s="13">
        <v>42.284813540324485</v>
      </c>
      <c r="L11" s="13">
        <v>42.781751380437996</v>
      </c>
    </row>
    <row r="12" spans="1:12" x14ac:dyDescent="0.25">
      <c r="A12" s="61" t="s">
        <v>2</v>
      </c>
      <c r="B12" s="64">
        <v>58</v>
      </c>
      <c r="C12" s="13">
        <v>52.987935841743301</v>
      </c>
      <c r="D12" s="13">
        <v>52.1362374414404</v>
      </c>
      <c r="E12" s="13">
        <v>41.683582025531102</v>
      </c>
      <c r="F12" s="13">
        <v>42.7805485195721</v>
      </c>
      <c r="G12" s="13">
        <v>47.016576514035592</v>
      </c>
      <c r="H12" s="13">
        <v>44.178414358899772</v>
      </c>
      <c r="I12" s="13">
        <v>44.304814414979511</v>
      </c>
      <c r="J12" s="13">
        <v>43.881656080704687</v>
      </c>
      <c r="K12" s="13">
        <v>43.425676337128557</v>
      </c>
      <c r="L12" s="13">
        <v>43.201907626903647</v>
      </c>
    </row>
    <row r="13" spans="1:12" x14ac:dyDescent="0.25">
      <c r="A13" s="61" t="s">
        <v>137</v>
      </c>
      <c r="B13" s="64">
        <v>44</v>
      </c>
      <c r="C13" s="13">
        <v>57.715938167478662</v>
      </c>
      <c r="D13" s="13">
        <v>53.211578891105496</v>
      </c>
      <c r="E13" s="13">
        <v>52.076439681131411</v>
      </c>
      <c r="F13" s="13">
        <v>42.688684671241063</v>
      </c>
      <c r="G13" s="13">
        <v>43.661947752117008</v>
      </c>
      <c r="H13" s="13">
        <v>47.08316462766664</v>
      </c>
      <c r="I13" s="13">
        <v>44.476477322828472</v>
      </c>
      <c r="J13" s="13">
        <v>44.576810898208031</v>
      </c>
      <c r="K13" s="13">
        <v>44.064199784300463</v>
      </c>
      <c r="L13" s="13">
        <v>43.844477791556123</v>
      </c>
    </row>
    <row r="14" spans="1:12" x14ac:dyDescent="0.25">
      <c r="A14" s="61" t="s">
        <v>138</v>
      </c>
      <c r="B14" s="64">
        <v>57</v>
      </c>
      <c r="C14" s="13">
        <v>45.685887821836701</v>
      </c>
      <c r="D14" s="13">
        <v>58.277953608746529</v>
      </c>
      <c r="E14" s="13">
        <v>54.07248789903359</v>
      </c>
      <c r="F14" s="13">
        <v>53.264295009421787</v>
      </c>
      <c r="G14" s="13">
        <v>43.991298794059219</v>
      </c>
      <c r="H14" s="13">
        <v>44.605654905993994</v>
      </c>
      <c r="I14" s="13">
        <v>47.833937649084014</v>
      </c>
      <c r="J14" s="13">
        <v>45.408375483778897</v>
      </c>
      <c r="K14" s="13">
        <v>45.343925711000303</v>
      </c>
      <c r="L14" s="13">
        <v>45.047844979936947</v>
      </c>
    </row>
    <row r="15" spans="1:12" x14ac:dyDescent="0.25">
      <c r="A15" s="61" t="s">
        <v>139</v>
      </c>
      <c r="B15" s="64">
        <v>49</v>
      </c>
      <c r="C15" s="13">
        <v>57.307255039413924</v>
      </c>
      <c r="D15" s="13">
        <v>46.828879691569242</v>
      </c>
      <c r="E15" s="13">
        <v>58.430701460218714</v>
      </c>
      <c r="F15" s="13">
        <v>54.99696208713214</v>
      </c>
      <c r="G15" s="13">
        <v>53.818174159105922</v>
      </c>
      <c r="H15" s="13">
        <v>44.529244942543066</v>
      </c>
      <c r="I15" s="13">
        <v>45.21205023062879</v>
      </c>
      <c r="J15" s="13">
        <v>48.303793607360056</v>
      </c>
      <c r="K15" s="13">
        <v>45.870968468699743</v>
      </c>
      <c r="L15" s="13">
        <v>45.961782483034234</v>
      </c>
    </row>
    <row r="16" spans="1:12" x14ac:dyDescent="0.25">
      <c r="A16" s="61" t="s">
        <v>140</v>
      </c>
      <c r="B16" s="64">
        <v>48</v>
      </c>
      <c r="C16" s="13">
        <v>50.455489576430502</v>
      </c>
      <c r="D16" s="13">
        <v>57.537292122756497</v>
      </c>
      <c r="E16" s="13">
        <v>47.87219383197354</v>
      </c>
      <c r="F16" s="13">
        <v>59.135825224935843</v>
      </c>
      <c r="G16" s="13">
        <v>55.701395121871769</v>
      </c>
      <c r="H16" s="13">
        <v>54.050730062095006</v>
      </c>
      <c r="I16" s="13">
        <v>45.1422663564461</v>
      </c>
      <c r="J16" s="13">
        <v>45.944388505991064</v>
      </c>
      <c r="K16" s="13">
        <v>48.716126375402254</v>
      </c>
      <c r="L16" s="13">
        <v>46.587835885611227</v>
      </c>
    </row>
    <row r="17" spans="1:12" x14ac:dyDescent="0.25">
      <c r="A17" s="61" t="s">
        <v>141</v>
      </c>
      <c r="B17" s="64">
        <v>54</v>
      </c>
      <c r="C17" s="13">
        <v>49.321122226093799</v>
      </c>
      <c r="D17" s="13">
        <v>51.655745987567009</v>
      </c>
      <c r="E17" s="13">
        <v>57.738785365645533</v>
      </c>
      <c r="F17" s="13">
        <v>49.340734452291862</v>
      </c>
      <c r="G17" s="13">
        <v>59.643273298689252</v>
      </c>
      <c r="H17" s="13">
        <v>56.089087994998572</v>
      </c>
      <c r="I17" s="13">
        <v>54.398731447295226</v>
      </c>
      <c r="J17" s="13">
        <v>45.922890056233953</v>
      </c>
      <c r="K17" s="13">
        <v>46.620043285185155</v>
      </c>
      <c r="L17" s="13">
        <v>49.412646412314132</v>
      </c>
    </row>
    <row r="18" spans="1:12" x14ac:dyDescent="0.25">
      <c r="A18" s="61" t="s">
        <v>142</v>
      </c>
      <c r="B18" s="64">
        <v>54</v>
      </c>
      <c r="C18" s="13">
        <v>55.365654598623486</v>
      </c>
      <c r="D18" s="13">
        <v>50.492209702255906</v>
      </c>
      <c r="E18" s="13">
        <v>52.776802716882898</v>
      </c>
      <c r="F18" s="13">
        <v>58.526947245741376</v>
      </c>
      <c r="G18" s="13">
        <v>50.607404565263948</v>
      </c>
      <c r="H18" s="13">
        <v>59.975284145543249</v>
      </c>
      <c r="I18" s="13">
        <v>56.636379169784689</v>
      </c>
      <c r="J18" s="13">
        <v>54.996038393014267</v>
      </c>
      <c r="K18" s="13">
        <v>46.685933214156506</v>
      </c>
      <c r="L18" s="13">
        <v>47.626142033674078</v>
      </c>
    </row>
    <row r="19" spans="1:12" x14ac:dyDescent="0.25">
      <c r="A19" s="61" t="s">
        <v>143</v>
      </c>
      <c r="B19" s="64">
        <v>45</v>
      </c>
      <c r="C19" s="13">
        <v>54.561399489417859</v>
      </c>
      <c r="D19" s="13">
        <v>56.474570926942533</v>
      </c>
      <c r="E19" s="13">
        <v>51.482681927890532</v>
      </c>
      <c r="F19" s="13">
        <v>54.271260707231946</v>
      </c>
      <c r="G19" s="13">
        <v>59.089210519444705</v>
      </c>
      <c r="H19" s="13">
        <v>51.551124683521067</v>
      </c>
      <c r="I19" s="13">
        <v>60.361882556667091</v>
      </c>
      <c r="J19" s="13">
        <v>57.266287546838548</v>
      </c>
      <c r="K19" s="13">
        <v>55.459720778738479</v>
      </c>
      <c r="L19" s="13">
        <v>47.681038108794986</v>
      </c>
    </row>
    <row r="20" spans="1:12" x14ac:dyDescent="0.25">
      <c r="A20" s="61" t="s">
        <v>144</v>
      </c>
      <c r="B20" s="64">
        <v>48</v>
      </c>
      <c r="C20" s="13">
        <v>46.269666956473174</v>
      </c>
      <c r="D20" s="13">
        <v>54.897285198238393</v>
      </c>
      <c r="E20" s="13">
        <v>57.190455899125084</v>
      </c>
      <c r="F20" s="13">
        <v>52.75357921366443</v>
      </c>
      <c r="G20" s="13">
        <v>55.302599229107237</v>
      </c>
      <c r="H20" s="13">
        <v>59.249304973509147</v>
      </c>
      <c r="I20" s="13">
        <v>52.372593625256812</v>
      </c>
      <c r="J20" s="13">
        <v>60.704507662413093</v>
      </c>
      <c r="K20" s="13">
        <v>57.585486082876962</v>
      </c>
      <c r="L20" s="13">
        <v>56.041808539031187</v>
      </c>
    </row>
    <row r="21" spans="1:12" x14ac:dyDescent="0.25">
      <c r="A21" s="61" t="s">
        <v>145</v>
      </c>
      <c r="B21" s="64">
        <v>52</v>
      </c>
      <c r="C21" s="13">
        <v>49.188262101553129</v>
      </c>
      <c r="D21" s="13">
        <v>47.313067063711173</v>
      </c>
      <c r="E21" s="13">
        <v>55.125610938212652</v>
      </c>
      <c r="F21" s="13">
        <v>58.230557123827033</v>
      </c>
      <c r="G21" s="13">
        <v>53.668471500730739</v>
      </c>
      <c r="H21" s="13">
        <v>55.956373258061781</v>
      </c>
      <c r="I21" s="13">
        <v>59.422202317150891</v>
      </c>
      <c r="J21" s="13">
        <v>53.210139377103729</v>
      </c>
      <c r="K21" s="13">
        <v>60.801238068451084</v>
      </c>
      <c r="L21" s="13">
        <v>58.104896624717391</v>
      </c>
    </row>
    <row r="22" spans="1:12" x14ac:dyDescent="0.25">
      <c r="A22" s="61" t="s">
        <v>146</v>
      </c>
      <c r="B22" s="64">
        <v>48</v>
      </c>
      <c r="C22" s="13">
        <v>52.327969819653035</v>
      </c>
      <c r="D22" s="13">
        <v>49.997283142422155</v>
      </c>
      <c r="E22" s="13">
        <v>48.010548405606478</v>
      </c>
      <c r="F22" s="13">
        <v>55.682202946497199</v>
      </c>
      <c r="G22" s="13">
        <v>58.772876548066719</v>
      </c>
      <c r="H22" s="13">
        <v>54.116509121405166</v>
      </c>
      <c r="I22" s="13">
        <v>56.412059969863911</v>
      </c>
      <c r="J22" s="13">
        <v>59.524171967808009</v>
      </c>
      <c r="K22" s="13">
        <v>53.609668288782501</v>
      </c>
      <c r="L22" s="13">
        <v>60.977509198131301</v>
      </c>
    </row>
    <row r="23" spans="1:12" x14ac:dyDescent="0.25">
      <c r="A23" s="61" t="s">
        <v>147</v>
      </c>
      <c r="B23" s="64">
        <v>50</v>
      </c>
      <c r="C23" s="13">
        <v>48.10876162586046</v>
      </c>
      <c r="D23" s="13">
        <v>52.261421650076841</v>
      </c>
      <c r="E23" s="13">
        <v>50.321286076724462</v>
      </c>
      <c r="F23" s="13">
        <v>48.96839478351432</v>
      </c>
      <c r="G23" s="13">
        <v>55.717749382307559</v>
      </c>
      <c r="H23" s="13">
        <v>58.674694456265904</v>
      </c>
      <c r="I23" s="13">
        <v>54.271837622805144</v>
      </c>
      <c r="J23" s="13">
        <v>56.624839608066381</v>
      </c>
      <c r="K23" s="13">
        <v>59.053205320291333</v>
      </c>
      <c r="L23" s="13">
        <v>53.992381268710936</v>
      </c>
    </row>
    <row r="24" spans="1:12" x14ac:dyDescent="0.25">
      <c r="A24" s="61" t="s">
        <v>148</v>
      </c>
      <c r="B24" s="64">
        <v>50</v>
      </c>
      <c r="C24" s="13">
        <v>49.651841226272481</v>
      </c>
      <c r="D24" s="13">
        <v>48.088043294738831</v>
      </c>
      <c r="E24" s="13">
        <v>52.153864263520681</v>
      </c>
      <c r="F24" s="13">
        <v>51.234384043731509</v>
      </c>
      <c r="G24" s="13">
        <v>49.607837106625993</v>
      </c>
      <c r="H24" s="13">
        <v>55.534615466927967</v>
      </c>
      <c r="I24" s="13">
        <v>58.630819842066224</v>
      </c>
      <c r="J24" s="13">
        <v>54.566653751111758</v>
      </c>
      <c r="K24" s="13">
        <v>56.467835072382805</v>
      </c>
      <c r="L24" s="13">
        <v>58.964168007981343</v>
      </c>
    </row>
    <row r="25" spans="1:12" x14ac:dyDescent="0.25">
      <c r="A25" s="61" t="s">
        <v>149</v>
      </c>
      <c r="B25" s="64">
        <v>42</v>
      </c>
      <c r="C25" s="13">
        <v>44.882254913075371</v>
      </c>
      <c r="D25" s="13">
        <v>44.882417012318598</v>
      </c>
      <c r="E25" s="13">
        <v>43.762593041870055</v>
      </c>
      <c r="F25" s="13">
        <v>47.850535492098388</v>
      </c>
      <c r="G25" s="13">
        <v>46.745347520552642</v>
      </c>
      <c r="H25" s="13">
        <v>45.593127797680808</v>
      </c>
      <c r="I25" s="13">
        <v>49.956599662779666</v>
      </c>
      <c r="J25" s="13">
        <v>53.28989519543309</v>
      </c>
      <c r="K25" s="13">
        <v>49.192125761118689</v>
      </c>
      <c r="L25" s="13">
        <v>51.450954532366381</v>
      </c>
    </row>
    <row r="26" spans="1:12" x14ac:dyDescent="0.25">
      <c r="A26" s="61" t="s">
        <v>150</v>
      </c>
      <c r="B26" s="64">
        <v>38</v>
      </c>
      <c r="C26" s="13">
        <v>33.828986176267243</v>
      </c>
      <c r="D26" s="13">
        <v>36.547833672500282</v>
      </c>
      <c r="E26" s="13">
        <v>37.213524735573493</v>
      </c>
      <c r="F26" s="13">
        <v>37.426578753266952</v>
      </c>
      <c r="G26" s="13">
        <v>39.890617975375022</v>
      </c>
      <c r="H26" s="13">
        <v>38.662431423525391</v>
      </c>
      <c r="I26" s="13">
        <v>38.519661781001062</v>
      </c>
      <c r="J26" s="13">
        <v>41.240627543485637</v>
      </c>
      <c r="K26" s="13">
        <v>43.518488073652179</v>
      </c>
      <c r="L26" s="13">
        <v>41.009144066580319</v>
      </c>
    </row>
    <row r="27" spans="1:12" x14ac:dyDescent="0.25">
      <c r="A27" s="61" t="s">
        <v>151</v>
      </c>
      <c r="B27" s="64">
        <v>34</v>
      </c>
      <c r="C27" s="13">
        <v>30.503390085733106</v>
      </c>
      <c r="D27" s="13">
        <v>27.307696258048082</v>
      </c>
      <c r="E27" s="13">
        <v>29.342305843485693</v>
      </c>
      <c r="F27" s="13">
        <v>31.03933355015775</v>
      </c>
      <c r="G27" s="13">
        <v>31.204361767508971</v>
      </c>
      <c r="H27" s="13">
        <v>32.636708580847667</v>
      </c>
      <c r="I27" s="13">
        <v>31.648947185464092</v>
      </c>
      <c r="J27" s="13">
        <v>32.426896955750522</v>
      </c>
      <c r="K27" s="13">
        <v>32.959897068261277</v>
      </c>
      <c r="L27" s="13">
        <v>35.586086375412371</v>
      </c>
    </row>
    <row r="28" spans="1:12" x14ac:dyDescent="0.25">
      <c r="A28" s="61" t="s">
        <v>152</v>
      </c>
      <c r="B28" s="64">
        <v>22</v>
      </c>
      <c r="C28" s="13">
        <v>28.191032877656077</v>
      </c>
      <c r="D28" s="13">
        <v>26.033735814472479</v>
      </c>
      <c r="E28" s="13">
        <v>23.821281660798508</v>
      </c>
      <c r="F28" s="13">
        <v>26.127328522930206</v>
      </c>
      <c r="G28" s="13">
        <v>27.209096547411704</v>
      </c>
      <c r="H28" s="13">
        <v>27.423967247517549</v>
      </c>
      <c r="I28" s="13">
        <v>28.498632709117658</v>
      </c>
      <c r="J28" s="13">
        <v>28.229041657512667</v>
      </c>
      <c r="K28" s="13">
        <v>28.129963603476938</v>
      </c>
      <c r="L28" s="13">
        <v>29.108241944874965</v>
      </c>
    </row>
    <row r="29" spans="1:12" x14ac:dyDescent="0.25">
      <c r="A29" s="61" t="s">
        <v>153</v>
      </c>
      <c r="B29" s="64">
        <v>27</v>
      </c>
      <c r="C29" s="13">
        <v>21.10268120560827</v>
      </c>
      <c r="D29" s="13">
        <v>24.911524854879087</v>
      </c>
      <c r="E29" s="13">
        <v>23.632316005123815</v>
      </c>
      <c r="F29" s="13">
        <v>23.170928705396747</v>
      </c>
      <c r="G29" s="13">
        <v>24.476918569731069</v>
      </c>
      <c r="H29" s="13">
        <v>25.31300022148875</v>
      </c>
      <c r="I29" s="13">
        <v>25.703481399103168</v>
      </c>
      <c r="J29" s="13">
        <v>27.09966343421884</v>
      </c>
      <c r="K29" s="13">
        <v>25.943995651140305</v>
      </c>
      <c r="L29" s="13">
        <v>26.967145434467149</v>
      </c>
    </row>
    <row r="30" spans="1:12" x14ac:dyDescent="0.25">
      <c r="A30" s="61" t="s">
        <v>154</v>
      </c>
      <c r="B30" s="64">
        <v>25</v>
      </c>
      <c r="C30" s="13">
        <v>24.30623440703593</v>
      </c>
      <c r="D30" s="13">
        <v>20.967817537384249</v>
      </c>
      <c r="E30" s="13">
        <v>23.460531158255943</v>
      </c>
      <c r="F30" s="13">
        <v>23.833399733787825</v>
      </c>
      <c r="G30" s="13">
        <v>23.329016578928496</v>
      </c>
      <c r="H30" s="13">
        <v>24.205925023983816</v>
      </c>
      <c r="I30" s="13">
        <v>25.003792362650781</v>
      </c>
      <c r="J30" s="13">
        <v>25.983330415001994</v>
      </c>
      <c r="K30" s="13">
        <v>26.082685685481874</v>
      </c>
      <c r="L30" s="13">
        <v>26.314514471678752</v>
      </c>
    </row>
    <row r="31" spans="1:12" x14ac:dyDescent="0.25">
      <c r="A31" s="61" t="s">
        <v>155</v>
      </c>
      <c r="B31" s="64">
        <v>23</v>
      </c>
      <c r="C31" s="13">
        <v>23.873133193611551</v>
      </c>
      <c r="D31" s="13">
        <v>23.682420154790549</v>
      </c>
      <c r="E31" s="13">
        <v>21.70100970806681</v>
      </c>
      <c r="F31" s="13">
        <v>24.623599306408014</v>
      </c>
      <c r="G31" s="13">
        <v>24.763057790742181</v>
      </c>
      <c r="H31" s="13">
        <v>24.417491750223995</v>
      </c>
      <c r="I31" s="13">
        <v>25.196812604420341</v>
      </c>
      <c r="J31" s="13">
        <v>26.480823913475977</v>
      </c>
      <c r="K31" s="13">
        <v>26.268361970896393</v>
      </c>
      <c r="L31" s="13">
        <v>27.517492917769257</v>
      </c>
    </row>
    <row r="32" spans="1:12" x14ac:dyDescent="0.25">
      <c r="A32" s="61" t="s">
        <v>156</v>
      </c>
      <c r="B32" s="64">
        <v>21</v>
      </c>
      <c r="C32" s="13">
        <v>23.342186560214977</v>
      </c>
      <c r="D32" s="13">
        <v>23.928405318792858</v>
      </c>
      <c r="E32" s="13">
        <v>23.983748633787446</v>
      </c>
      <c r="F32" s="13">
        <v>24.129401684567195</v>
      </c>
      <c r="G32" s="13">
        <v>25.920515848372123</v>
      </c>
      <c r="H32" s="13">
        <v>26.076498358442382</v>
      </c>
      <c r="I32" s="13">
        <v>26.02508477055439</v>
      </c>
      <c r="J32" s="13">
        <v>27.253970669328844</v>
      </c>
      <c r="K32" s="13">
        <v>27.287382717885791</v>
      </c>
      <c r="L32" s="13">
        <v>28.29275372037965</v>
      </c>
    </row>
    <row r="33" spans="1:12" x14ac:dyDescent="0.25">
      <c r="A33" s="61" t="s">
        <v>157</v>
      </c>
      <c r="B33" s="64">
        <v>27</v>
      </c>
      <c r="C33" s="13">
        <v>23.606786258785927</v>
      </c>
      <c r="D33" s="13">
        <v>24.78518036553842</v>
      </c>
      <c r="E33" s="13">
        <v>25.154877341594059</v>
      </c>
      <c r="F33" s="13">
        <v>26.696577255163294</v>
      </c>
      <c r="G33" s="13">
        <v>26.640690267902936</v>
      </c>
      <c r="H33" s="13">
        <v>27.861258059755929</v>
      </c>
      <c r="I33" s="13">
        <v>28.238887661277847</v>
      </c>
      <c r="J33" s="13">
        <v>28.85918900868824</v>
      </c>
      <c r="K33" s="13">
        <v>28.850945463709166</v>
      </c>
      <c r="L33" s="13">
        <v>30.032278254387872</v>
      </c>
    </row>
    <row r="34" spans="1:12" x14ac:dyDescent="0.25">
      <c r="A34" s="61" t="s">
        <v>158</v>
      </c>
      <c r="B34" s="64">
        <v>31</v>
      </c>
      <c r="C34" s="13">
        <v>28.100525869070072</v>
      </c>
      <c r="D34" s="13">
        <v>26.109939490503841</v>
      </c>
      <c r="E34" s="13">
        <v>26.646578550729274</v>
      </c>
      <c r="F34" s="13">
        <v>28.346619040378421</v>
      </c>
      <c r="G34" s="13">
        <v>29.262755797728193</v>
      </c>
      <c r="H34" s="13">
        <v>29.12925523976531</v>
      </c>
      <c r="I34" s="13">
        <v>30.21581629869241</v>
      </c>
      <c r="J34" s="13">
        <v>31.189031850745259</v>
      </c>
      <c r="K34" s="13">
        <v>30.788948708940367</v>
      </c>
      <c r="L34" s="13">
        <v>31.852505490338885</v>
      </c>
    </row>
    <row r="35" spans="1:12" x14ac:dyDescent="0.25">
      <c r="A35" s="61" t="s">
        <v>159</v>
      </c>
      <c r="B35" s="64">
        <v>31</v>
      </c>
      <c r="C35" s="13">
        <v>31.813646575762036</v>
      </c>
      <c r="D35" s="13">
        <v>29.783277861866711</v>
      </c>
      <c r="E35" s="13">
        <v>28.68287608099406</v>
      </c>
      <c r="F35" s="13">
        <v>30.393932820142091</v>
      </c>
      <c r="G35" s="13">
        <v>31.375555936305837</v>
      </c>
      <c r="H35" s="13">
        <v>31.878398974062954</v>
      </c>
      <c r="I35" s="13">
        <v>31.972313331264058</v>
      </c>
      <c r="J35" s="13">
        <v>33.377657683328714</v>
      </c>
      <c r="K35" s="13">
        <v>33.372279770670147</v>
      </c>
      <c r="L35" s="13">
        <v>34.078507474894799</v>
      </c>
    </row>
    <row r="36" spans="1:12" x14ac:dyDescent="0.25">
      <c r="A36" s="61" t="s">
        <v>160</v>
      </c>
      <c r="B36" s="64">
        <v>40</v>
      </c>
      <c r="C36" s="13">
        <v>33.356086713330392</v>
      </c>
      <c r="D36" s="13">
        <v>33.138303527420206</v>
      </c>
      <c r="E36" s="13">
        <v>31.613747826298756</v>
      </c>
      <c r="F36" s="13">
        <v>32.753876430664135</v>
      </c>
      <c r="G36" s="13">
        <v>33.641850493291336</v>
      </c>
      <c r="H36" s="13">
        <v>34.007668520244394</v>
      </c>
      <c r="I36" s="13">
        <v>34.560317390616206</v>
      </c>
      <c r="J36" s="13">
        <v>35.173044747947088</v>
      </c>
      <c r="K36" s="13">
        <v>35.509170196897657</v>
      </c>
      <c r="L36" s="13">
        <v>36.534071540845474</v>
      </c>
    </row>
    <row r="37" spans="1:12" x14ac:dyDescent="0.25">
      <c r="A37" s="61" t="s">
        <v>161</v>
      </c>
      <c r="B37" s="64">
        <v>29</v>
      </c>
      <c r="C37" s="13">
        <v>41.287418147858602</v>
      </c>
      <c r="D37" s="13">
        <v>35.93796420092621</v>
      </c>
      <c r="E37" s="13">
        <v>35.172698702016781</v>
      </c>
      <c r="F37" s="13">
        <v>35.610696565681394</v>
      </c>
      <c r="G37" s="13">
        <v>36.568850541360042</v>
      </c>
      <c r="H37" s="13">
        <v>36.676866701802524</v>
      </c>
      <c r="I37" s="13">
        <v>37.041892079141526</v>
      </c>
      <c r="J37" s="13">
        <v>37.949698946362489</v>
      </c>
      <c r="K37" s="13">
        <v>37.757980650786372</v>
      </c>
      <c r="L37" s="13">
        <v>38.916651717379985</v>
      </c>
    </row>
    <row r="38" spans="1:12" x14ac:dyDescent="0.25">
      <c r="A38" s="61" t="s">
        <v>162</v>
      </c>
      <c r="B38" s="64">
        <v>52</v>
      </c>
      <c r="C38" s="13">
        <v>32.276179907074216</v>
      </c>
      <c r="D38" s="13">
        <v>42.417320082775383</v>
      </c>
      <c r="E38" s="13">
        <v>37.928308123544788</v>
      </c>
      <c r="F38" s="13">
        <v>38.446592701930108</v>
      </c>
      <c r="G38" s="13">
        <v>38.612856329063753</v>
      </c>
      <c r="H38" s="13">
        <v>39.098536742772581</v>
      </c>
      <c r="I38" s="13">
        <v>39.165437621195572</v>
      </c>
      <c r="J38" s="13">
        <v>39.780503324536923</v>
      </c>
      <c r="K38" s="13">
        <v>39.935979690176197</v>
      </c>
      <c r="L38" s="13">
        <v>40.561768206001716</v>
      </c>
    </row>
    <row r="39" spans="1:12" x14ac:dyDescent="0.25">
      <c r="A39" s="61" t="s">
        <v>163</v>
      </c>
      <c r="B39" s="64">
        <v>43</v>
      </c>
      <c r="C39" s="13">
        <v>52.820910697216924</v>
      </c>
      <c r="D39" s="13">
        <v>35.24382610306872</v>
      </c>
      <c r="E39" s="13">
        <v>43.819178580826701</v>
      </c>
      <c r="F39" s="13">
        <v>41.416990252217836</v>
      </c>
      <c r="G39" s="13">
        <v>41.293882844759864</v>
      </c>
      <c r="H39" s="13">
        <v>40.831230476639149</v>
      </c>
      <c r="I39" s="13">
        <v>41.537276717926382</v>
      </c>
      <c r="J39" s="13">
        <v>41.801897452801214</v>
      </c>
      <c r="K39" s="13">
        <v>41.745410742696471</v>
      </c>
      <c r="L39" s="13">
        <v>42.564640864100532</v>
      </c>
    </row>
    <row r="40" spans="1:12" x14ac:dyDescent="0.25">
      <c r="A40" s="61" t="s">
        <v>164</v>
      </c>
      <c r="B40" s="64">
        <v>53</v>
      </c>
      <c r="C40" s="13">
        <v>44.938003364873452</v>
      </c>
      <c r="D40" s="13">
        <v>53.74750683568589</v>
      </c>
      <c r="E40" s="13">
        <v>37.8637815032749</v>
      </c>
      <c r="F40" s="13">
        <v>46.708926626941384</v>
      </c>
      <c r="G40" s="13">
        <v>44.222780853441627</v>
      </c>
      <c r="H40" s="13">
        <v>43.182248491269739</v>
      </c>
      <c r="I40" s="13">
        <v>42.907580827589264</v>
      </c>
      <c r="J40" s="13">
        <v>43.94170649088214</v>
      </c>
      <c r="K40" s="13">
        <v>43.623715818199265</v>
      </c>
      <c r="L40" s="13">
        <v>44.126367717424593</v>
      </c>
    </row>
    <row r="41" spans="1:12" x14ac:dyDescent="0.25">
      <c r="A41" s="61" t="s">
        <v>165</v>
      </c>
      <c r="B41" s="64">
        <v>65</v>
      </c>
      <c r="C41" s="13">
        <v>54.116741194339127</v>
      </c>
      <c r="D41" s="13">
        <v>46.454782602366116</v>
      </c>
      <c r="E41" s="13">
        <v>54.382480992938717</v>
      </c>
      <c r="F41" s="13">
        <v>41.268055987556181</v>
      </c>
      <c r="G41" s="13">
        <v>48.741867589135602</v>
      </c>
      <c r="H41" s="13">
        <v>45.681256361456612</v>
      </c>
      <c r="I41" s="13">
        <v>44.662987212873347</v>
      </c>
      <c r="J41" s="13">
        <v>44.707559790673891</v>
      </c>
      <c r="K41" s="13">
        <v>45.325773110691678</v>
      </c>
      <c r="L41" s="13">
        <v>45.520056035526217</v>
      </c>
    </row>
    <row r="42" spans="1:12" x14ac:dyDescent="0.25">
      <c r="A42" s="61" t="s">
        <v>166</v>
      </c>
      <c r="B42" s="64">
        <v>70</v>
      </c>
      <c r="C42" s="13">
        <v>63.743619065364697</v>
      </c>
      <c r="D42" s="13">
        <v>55.091704474453103</v>
      </c>
      <c r="E42" s="13">
        <v>47.8257045839852</v>
      </c>
      <c r="F42" s="13">
        <v>56.239371803132791</v>
      </c>
      <c r="G42" s="13">
        <v>43.916537232906272</v>
      </c>
      <c r="H42" s="13">
        <v>49.890410777629135</v>
      </c>
      <c r="I42" s="13">
        <v>47.041234506328934</v>
      </c>
      <c r="J42" s="13">
        <v>46.199422473756762</v>
      </c>
      <c r="K42" s="13">
        <v>45.91098332152194</v>
      </c>
      <c r="L42" s="13">
        <v>47.056708570378852</v>
      </c>
    </row>
    <row r="43" spans="1:12" x14ac:dyDescent="0.25">
      <c r="A43" s="61" t="s">
        <v>167</v>
      </c>
      <c r="B43" s="64">
        <v>54</v>
      </c>
      <c r="C43" s="13">
        <v>68.44766629333499</v>
      </c>
      <c r="D43" s="13">
        <v>62.481363801020038</v>
      </c>
      <c r="E43" s="13">
        <v>55.543929589538855</v>
      </c>
      <c r="F43" s="13">
        <v>49.801753223909841</v>
      </c>
      <c r="G43" s="13">
        <v>57.204508938319343</v>
      </c>
      <c r="H43" s="13">
        <v>45.237301643042471</v>
      </c>
      <c r="I43" s="13">
        <v>50.616578366592911</v>
      </c>
      <c r="J43" s="13">
        <v>48.057030002092766</v>
      </c>
      <c r="K43" s="13">
        <v>46.870381559004329</v>
      </c>
      <c r="L43" s="13">
        <v>47.084906154243789</v>
      </c>
    </row>
    <row r="44" spans="1:12" x14ac:dyDescent="0.25">
      <c r="A44" s="61" t="s">
        <v>168</v>
      </c>
      <c r="B44" s="64">
        <v>43</v>
      </c>
      <c r="C44" s="13">
        <v>55.02565172100028</v>
      </c>
      <c r="D44" s="13">
        <v>67.333920546274967</v>
      </c>
      <c r="E44" s="13">
        <v>61.671160893732846</v>
      </c>
      <c r="F44" s="13">
        <v>56.948519929078948</v>
      </c>
      <c r="G44" s="13">
        <v>51.29186188014004</v>
      </c>
      <c r="H44" s="13">
        <v>57.529505785268171</v>
      </c>
      <c r="I44" s="13">
        <v>46.45182103975705</v>
      </c>
      <c r="J44" s="13">
        <v>51.458669875238435</v>
      </c>
      <c r="K44" s="13">
        <v>48.688893342757545</v>
      </c>
      <c r="L44" s="13">
        <v>47.913526446244433</v>
      </c>
    </row>
    <row r="45" spans="1:12" x14ac:dyDescent="0.25">
      <c r="A45" s="61" t="s">
        <v>169</v>
      </c>
      <c r="B45" s="64">
        <v>54</v>
      </c>
      <c r="C45" s="13">
        <v>44.202343318247365</v>
      </c>
      <c r="D45" s="13">
        <v>56.021993118198125</v>
      </c>
      <c r="E45" s="13">
        <v>66.790986368899681</v>
      </c>
      <c r="F45" s="13">
        <v>62.238681769893901</v>
      </c>
      <c r="G45" s="13">
        <v>58.123509440075409</v>
      </c>
      <c r="H45" s="13">
        <v>52.270229054761835</v>
      </c>
      <c r="I45" s="13">
        <v>58.117875198649386</v>
      </c>
      <c r="J45" s="13">
        <v>47.825106171148249</v>
      </c>
      <c r="K45" s="13">
        <v>52.160768879316329</v>
      </c>
      <c r="L45" s="13">
        <v>49.834038597444028</v>
      </c>
    </row>
    <row r="46" spans="1:12" x14ac:dyDescent="0.25">
      <c r="A46" s="61" t="s">
        <v>170</v>
      </c>
      <c r="B46" s="64">
        <v>55</v>
      </c>
      <c r="C46" s="13">
        <v>54.111748753974666</v>
      </c>
      <c r="D46" s="13">
        <v>45.009364879569056</v>
      </c>
      <c r="E46" s="13">
        <v>56.545852237996328</v>
      </c>
      <c r="F46" s="13">
        <v>66.798283797666414</v>
      </c>
      <c r="G46" s="13">
        <v>62.283141993014439</v>
      </c>
      <c r="H46" s="13">
        <v>58.442462695993292</v>
      </c>
      <c r="I46" s="13">
        <v>52.98311614632469</v>
      </c>
      <c r="J46" s="13">
        <v>58.525098720669341</v>
      </c>
      <c r="K46" s="13">
        <v>48.581291934361097</v>
      </c>
      <c r="L46" s="13">
        <v>52.928026299462537</v>
      </c>
    </row>
    <row r="47" spans="1:12" x14ac:dyDescent="0.25">
      <c r="A47" s="61" t="s">
        <v>171</v>
      </c>
      <c r="B47" s="64">
        <v>53</v>
      </c>
      <c r="C47" s="13">
        <v>54.51977208763067</v>
      </c>
      <c r="D47" s="13">
        <v>54.344025674977082</v>
      </c>
      <c r="E47" s="13">
        <v>45.78705155517649</v>
      </c>
      <c r="F47" s="13">
        <v>57.878660391082192</v>
      </c>
      <c r="G47" s="13">
        <v>66.829603977729789</v>
      </c>
      <c r="H47" s="13">
        <v>62.170756447235441</v>
      </c>
      <c r="I47" s="13">
        <v>58.935418500616294</v>
      </c>
      <c r="J47" s="13">
        <v>53.898216221850554</v>
      </c>
      <c r="K47" s="13">
        <v>58.846517242401632</v>
      </c>
      <c r="L47" s="13">
        <v>49.733612316832371</v>
      </c>
    </row>
    <row r="48" spans="1:12" x14ac:dyDescent="0.25">
      <c r="A48" s="61" t="s">
        <v>172</v>
      </c>
      <c r="B48" s="64">
        <v>43</v>
      </c>
      <c r="C48" s="13">
        <v>53.192464926474514</v>
      </c>
      <c r="D48" s="13">
        <v>54.167587631813824</v>
      </c>
      <c r="E48" s="13">
        <v>54.57641108209517</v>
      </c>
      <c r="F48" s="13">
        <v>47.196084463060103</v>
      </c>
      <c r="G48" s="13">
        <v>58.726612770500893</v>
      </c>
      <c r="H48" s="13">
        <v>66.475524282498966</v>
      </c>
      <c r="I48" s="13">
        <v>62.14492397874919</v>
      </c>
      <c r="J48" s="13">
        <v>59.486004737597369</v>
      </c>
      <c r="K48" s="13">
        <v>54.457793530710987</v>
      </c>
      <c r="L48" s="13">
        <v>59.440217356718307</v>
      </c>
    </row>
    <row r="49" spans="1:12" x14ac:dyDescent="0.25">
      <c r="A49" s="61" t="s">
        <v>173</v>
      </c>
      <c r="B49" s="64">
        <v>42</v>
      </c>
      <c r="C49" s="13">
        <v>43.648086299555061</v>
      </c>
      <c r="D49" s="13">
        <v>53.544163251553705</v>
      </c>
      <c r="E49" s="13">
        <v>54.129944811282328</v>
      </c>
      <c r="F49" s="13">
        <v>55.645298040333984</v>
      </c>
      <c r="G49" s="13">
        <v>48.358652785385623</v>
      </c>
      <c r="H49" s="13">
        <v>59.316594592391226</v>
      </c>
      <c r="I49" s="13">
        <v>66.447712605640618</v>
      </c>
      <c r="J49" s="13">
        <v>62.473129313136532</v>
      </c>
      <c r="K49" s="13">
        <v>59.901953018700318</v>
      </c>
      <c r="L49" s="13">
        <v>55.448132289151111</v>
      </c>
    </row>
    <row r="50" spans="1:12" x14ac:dyDescent="0.25">
      <c r="A50" s="61" t="s">
        <v>174</v>
      </c>
      <c r="B50" s="64">
        <v>47</v>
      </c>
      <c r="C50" s="13">
        <v>42.525817165279591</v>
      </c>
      <c r="D50" s="13">
        <v>43.949343686414601</v>
      </c>
      <c r="E50" s="13">
        <v>53.537065983661897</v>
      </c>
      <c r="F50" s="13">
        <v>54.526147266517356</v>
      </c>
      <c r="G50" s="13">
        <v>56.032896341995226</v>
      </c>
      <c r="H50" s="13">
        <v>48.859689155107304</v>
      </c>
      <c r="I50" s="13">
        <v>59.554739362944176</v>
      </c>
      <c r="J50" s="13">
        <v>66.220276789981284</v>
      </c>
      <c r="K50" s="13">
        <v>62.2004595328508</v>
      </c>
      <c r="L50" s="13">
        <v>60.278775137483436</v>
      </c>
    </row>
    <row r="51" spans="1:12" x14ac:dyDescent="0.25">
      <c r="A51" s="61" t="s">
        <v>175</v>
      </c>
      <c r="B51" s="64">
        <v>50</v>
      </c>
      <c r="C51" s="13">
        <v>47.091166730285501</v>
      </c>
      <c r="D51" s="13">
        <v>43.113522520672696</v>
      </c>
      <c r="E51" s="13">
        <v>44.348142184637439</v>
      </c>
      <c r="F51" s="13">
        <v>54.378776335822906</v>
      </c>
      <c r="G51" s="13">
        <v>54.913296910947693</v>
      </c>
      <c r="H51" s="13">
        <v>56.335700178618083</v>
      </c>
      <c r="I51" s="13">
        <v>49.538629665160848</v>
      </c>
      <c r="J51" s="13">
        <v>60.098362554640048</v>
      </c>
      <c r="K51" s="13">
        <v>65.99408866031952</v>
      </c>
      <c r="L51" s="13">
        <v>62.519137341438132</v>
      </c>
    </row>
    <row r="52" spans="1:12" x14ac:dyDescent="0.25">
      <c r="A52" s="61" t="s">
        <v>176</v>
      </c>
      <c r="B52" s="64">
        <v>51</v>
      </c>
      <c r="C52" s="13">
        <v>49.965539529752483</v>
      </c>
      <c r="D52" s="13">
        <v>47.355451403709566</v>
      </c>
      <c r="E52" s="13">
        <v>43.801762978654409</v>
      </c>
      <c r="F52" s="13">
        <v>45.603028610679388</v>
      </c>
      <c r="G52" s="13">
        <v>55.145350257149623</v>
      </c>
      <c r="H52" s="13">
        <v>55.30002940338526</v>
      </c>
      <c r="I52" s="13">
        <v>56.919425454300864</v>
      </c>
      <c r="J52" s="13">
        <v>50.525218345237889</v>
      </c>
      <c r="K52" s="13">
        <v>60.506789910897027</v>
      </c>
      <c r="L52" s="13">
        <v>66.393938270681986</v>
      </c>
    </row>
    <row r="53" spans="1:12" x14ac:dyDescent="0.25">
      <c r="A53" s="61" t="s">
        <v>177</v>
      </c>
      <c r="B53" s="64">
        <v>53</v>
      </c>
      <c r="C53" s="13">
        <v>50.34151481357793</v>
      </c>
      <c r="D53" s="13">
        <v>49.623265025526671</v>
      </c>
      <c r="E53" s="13">
        <v>47.279768731541282</v>
      </c>
      <c r="F53" s="13">
        <v>44.818501291697174</v>
      </c>
      <c r="G53" s="13">
        <v>46.220818934993417</v>
      </c>
      <c r="H53" s="13">
        <v>55.295948394725372</v>
      </c>
      <c r="I53" s="13">
        <v>55.417358240104164</v>
      </c>
      <c r="J53" s="13">
        <v>57.259002668780433</v>
      </c>
      <c r="K53" s="13">
        <v>50.80913335059514</v>
      </c>
      <c r="L53" s="13">
        <v>60.876137119551643</v>
      </c>
    </row>
    <row r="54" spans="1:12" x14ac:dyDescent="0.25">
      <c r="A54" s="61" t="s">
        <v>178</v>
      </c>
      <c r="B54" s="64">
        <v>61</v>
      </c>
      <c r="C54" s="13">
        <v>52.59319837480141</v>
      </c>
      <c r="D54" s="13">
        <v>50.020480797866021</v>
      </c>
      <c r="E54" s="13">
        <v>49.484778526965535</v>
      </c>
      <c r="F54" s="13">
        <v>48.159269076762818</v>
      </c>
      <c r="G54" s="13">
        <v>45.677777213489193</v>
      </c>
      <c r="H54" s="13">
        <v>46.800634176132363</v>
      </c>
      <c r="I54" s="13">
        <v>55.735765759726199</v>
      </c>
      <c r="J54" s="13">
        <v>55.922455809889065</v>
      </c>
      <c r="K54" s="13">
        <v>57.444345463768435</v>
      </c>
      <c r="L54" s="13">
        <v>51.643085253008785</v>
      </c>
    </row>
    <row r="55" spans="1:12" x14ac:dyDescent="0.25">
      <c r="A55" s="61" t="s">
        <v>179</v>
      </c>
      <c r="B55" s="64">
        <v>50</v>
      </c>
      <c r="C55" s="13">
        <v>60.014295913211946</v>
      </c>
      <c r="D55" s="13">
        <v>52.139806523871094</v>
      </c>
      <c r="E55" s="13">
        <v>49.625567158686835</v>
      </c>
      <c r="F55" s="13">
        <v>50.052271555742834</v>
      </c>
      <c r="G55" s="13">
        <v>48.695345495175246</v>
      </c>
      <c r="H55" s="13">
        <v>46.239694692620361</v>
      </c>
      <c r="I55" s="13">
        <v>47.359017717390905</v>
      </c>
      <c r="J55" s="13">
        <v>56.26856476258785</v>
      </c>
      <c r="K55" s="13">
        <v>55.989644581135096</v>
      </c>
      <c r="L55" s="13">
        <v>57.93219261362357</v>
      </c>
    </row>
    <row r="56" spans="1:12" x14ac:dyDescent="0.25">
      <c r="A56" s="61" t="s">
        <v>180</v>
      </c>
      <c r="B56" s="64">
        <v>63</v>
      </c>
      <c r="C56" s="13">
        <v>49.533815714604835</v>
      </c>
      <c r="D56" s="13">
        <v>59.242871982451014</v>
      </c>
      <c r="E56" s="13">
        <v>51.784282619997626</v>
      </c>
      <c r="F56" s="13">
        <v>50.125012805804616</v>
      </c>
      <c r="G56" s="13">
        <v>50.425343547561695</v>
      </c>
      <c r="H56" s="13">
        <v>49.122010741082775</v>
      </c>
      <c r="I56" s="13">
        <v>46.931603534109279</v>
      </c>
      <c r="J56" s="13">
        <v>48.154740064841945</v>
      </c>
      <c r="K56" s="13">
        <v>56.441946422335825</v>
      </c>
      <c r="L56" s="13">
        <v>56.570464316921999</v>
      </c>
    </row>
    <row r="57" spans="1:12" x14ac:dyDescent="0.25">
      <c r="A57" s="61" t="s">
        <v>181</v>
      </c>
      <c r="B57" s="64">
        <v>50</v>
      </c>
      <c r="C57" s="13">
        <v>62.038548850095552</v>
      </c>
      <c r="D57" s="13">
        <v>49.098821911111536</v>
      </c>
      <c r="E57" s="13">
        <v>58.437640744269622</v>
      </c>
      <c r="F57" s="13">
        <v>52.176630646903043</v>
      </c>
      <c r="G57" s="13">
        <v>50.304975420537893</v>
      </c>
      <c r="H57" s="13">
        <v>50.648695861368587</v>
      </c>
      <c r="I57" s="13">
        <v>49.599235862529142</v>
      </c>
      <c r="J57" s="13">
        <v>47.727378763457118</v>
      </c>
      <c r="K57" s="13">
        <v>48.486004538563172</v>
      </c>
      <c r="L57" s="13">
        <v>57.029582360830219</v>
      </c>
    </row>
    <row r="58" spans="1:12" x14ac:dyDescent="0.25">
      <c r="A58" s="61" t="s">
        <v>182</v>
      </c>
      <c r="B58" s="64">
        <v>36</v>
      </c>
      <c r="C58" s="13">
        <v>50.196051410472698</v>
      </c>
      <c r="D58" s="13">
        <v>61.209605478996494</v>
      </c>
      <c r="E58" s="13">
        <v>48.813693045359344</v>
      </c>
      <c r="F58" s="13">
        <v>58.538306795964964</v>
      </c>
      <c r="G58" s="13">
        <v>52.406256310651102</v>
      </c>
      <c r="H58" s="13">
        <v>50.507810779040604</v>
      </c>
      <c r="I58" s="13">
        <v>51.054886154574483</v>
      </c>
      <c r="J58" s="13">
        <v>50.355297839663315</v>
      </c>
      <c r="K58" s="13">
        <v>48.165806664538188</v>
      </c>
      <c r="L58" s="13">
        <v>49.332538144627257</v>
      </c>
    </row>
    <row r="59" spans="1:12" x14ac:dyDescent="0.25">
      <c r="A59" s="61" t="s">
        <v>183</v>
      </c>
      <c r="B59" s="64">
        <v>46</v>
      </c>
      <c r="C59" s="13">
        <v>36.348388681555427</v>
      </c>
      <c r="D59" s="13">
        <v>50.121833026389361</v>
      </c>
      <c r="E59" s="13">
        <v>60.152646652948441</v>
      </c>
      <c r="F59" s="13">
        <v>49.126039456407248</v>
      </c>
      <c r="G59" s="13">
        <v>58.185172100237345</v>
      </c>
      <c r="H59" s="13">
        <v>52.358952372015928</v>
      </c>
      <c r="I59" s="13">
        <v>50.638484133453808</v>
      </c>
      <c r="J59" s="13">
        <v>51.461983563835666</v>
      </c>
      <c r="K59" s="13">
        <v>50.485351102516972</v>
      </c>
      <c r="L59" s="13">
        <v>48.872858665931908</v>
      </c>
    </row>
    <row r="60" spans="1:12" x14ac:dyDescent="0.25">
      <c r="A60" s="61" t="s">
        <v>184</v>
      </c>
      <c r="B60" s="64">
        <v>46</v>
      </c>
      <c r="C60" s="13">
        <v>46.275478745532141</v>
      </c>
      <c r="D60" s="13">
        <v>36.887580657578063</v>
      </c>
      <c r="E60" s="13">
        <v>50.298951922349374</v>
      </c>
      <c r="F60" s="13">
        <v>60.217789786537836</v>
      </c>
      <c r="G60" s="13">
        <v>49.467322699628276</v>
      </c>
      <c r="H60" s="13">
        <v>58.09273755641275</v>
      </c>
      <c r="I60" s="13">
        <v>52.716083911583823</v>
      </c>
      <c r="J60" s="13">
        <v>51.234528572272204</v>
      </c>
      <c r="K60" s="13">
        <v>51.723884211376983</v>
      </c>
      <c r="L60" s="13">
        <v>51.328020938603764</v>
      </c>
    </row>
    <row r="61" spans="1:12" x14ac:dyDescent="0.25">
      <c r="A61" s="61" t="s">
        <v>185</v>
      </c>
      <c r="B61" s="64">
        <v>45</v>
      </c>
      <c r="C61" s="13">
        <v>45.972880169781043</v>
      </c>
      <c r="D61" s="13">
        <v>46.373463915761256</v>
      </c>
      <c r="E61" s="13">
        <v>37.268098452183899</v>
      </c>
      <c r="F61" s="13">
        <v>50.962554756635228</v>
      </c>
      <c r="G61" s="13">
        <v>59.867273981184958</v>
      </c>
      <c r="H61" s="13">
        <v>49.637779378578593</v>
      </c>
      <c r="I61" s="13">
        <v>57.988430857112789</v>
      </c>
      <c r="J61" s="13">
        <v>53.100577186443203</v>
      </c>
      <c r="K61" s="13">
        <v>51.286459600489344</v>
      </c>
      <c r="L61" s="13">
        <v>52.289805674089969</v>
      </c>
    </row>
    <row r="62" spans="1:12" x14ac:dyDescent="0.25">
      <c r="A62" s="61" t="s">
        <v>186</v>
      </c>
      <c r="B62" s="64">
        <v>48</v>
      </c>
      <c r="C62" s="13">
        <v>44.945305942803962</v>
      </c>
      <c r="D62" s="13">
        <v>46.135895123591872</v>
      </c>
      <c r="E62" s="13">
        <v>46.640289803376767</v>
      </c>
      <c r="F62" s="13">
        <v>38.444484264731123</v>
      </c>
      <c r="G62" s="13">
        <v>51.52318023574496</v>
      </c>
      <c r="H62" s="13">
        <v>59.740807731266578</v>
      </c>
      <c r="I62" s="13">
        <v>50.094769595646881</v>
      </c>
      <c r="J62" s="13">
        <v>58.262076616307517</v>
      </c>
      <c r="K62" s="13">
        <v>53.262114012546249</v>
      </c>
      <c r="L62" s="13">
        <v>51.938719171804557</v>
      </c>
    </row>
    <row r="63" spans="1:12" x14ac:dyDescent="0.25">
      <c r="A63" s="61" t="s">
        <v>187</v>
      </c>
      <c r="B63" s="64">
        <v>43</v>
      </c>
      <c r="C63" s="13">
        <v>48.077058630366622</v>
      </c>
      <c r="D63" s="13">
        <v>44.829551476342871</v>
      </c>
      <c r="E63" s="13">
        <v>46.143328805388542</v>
      </c>
      <c r="F63" s="13">
        <v>47.301054281528842</v>
      </c>
      <c r="G63" s="13">
        <v>39.194339129893031</v>
      </c>
      <c r="H63" s="13">
        <v>51.832393218030454</v>
      </c>
      <c r="I63" s="13">
        <v>59.533351205161019</v>
      </c>
      <c r="J63" s="13">
        <v>50.530423387739248</v>
      </c>
      <c r="K63" s="13">
        <v>57.963295717948469</v>
      </c>
      <c r="L63" s="13">
        <v>53.677259605216072</v>
      </c>
    </row>
    <row r="64" spans="1:12" x14ac:dyDescent="0.25">
      <c r="A64" s="61" t="s">
        <v>188</v>
      </c>
      <c r="B64" s="64">
        <v>61</v>
      </c>
      <c r="C64" s="13">
        <v>43.061198456701568</v>
      </c>
      <c r="D64" s="13">
        <v>47.984841158405338</v>
      </c>
      <c r="E64" s="13">
        <v>44.565921632971516</v>
      </c>
      <c r="F64" s="13">
        <v>46.545627025308569</v>
      </c>
      <c r="G64" s="13">
        <v>47.571492671672736</v>
      </c>
      <c r="H64" s="13">
        <v>39.721745886281873</v>
      </c>
      <c r="I64" s="13">
        <v>52.017633627706076</v>
      </c>
      <c r="J64" s="13">
        <v>59.331440053832679</v>
      </c>
      <c r="K64" s="13">
        <v>50.389092564720208</v>
      </c>
      <c r="L64" s="13">
        <v>57.937288341380047</v>
      </c>
    </row>
    <row r="65" spans="1:12" x14ac:dyDescent="0.25">
      <c r="A65" s="61" t="s">
        <v>189</v>
      </c>
      <c r="B65" s="64">
        <v>55</v>
      </c>
      <c r="C65" s="13">
        <v>60.571491938908359</v>
      </c>
      <c r="D65" s="13">
        <v>43.261441048910505</v>
      </c>
      <c r="E65" s="13">
        <v>48.032805831791997</v>
      </c>
      <c r="F65" s="13">
        <v>45.033326609930484</v>
      </c>
      <c r="G65" s="13">
        <v>46.908470924819866</v>
      </c>
      <c r="H65" s="13">
        <v>47.9443297151549</v>
      </c>
      <c r="I65" s="13">
        <v>40.422049442045456</v>
      </c>
      <c r="J65" s="13">
        <v>52.520541820220593</v>
      </c>
      <c r="K65" s="13">
        <v>58.969222722832669</v>
      </c>
      <c r="L65" s="13">
        <v>50.862278362289914</v>
      </c>
    </row>
    <row r="66" spans="1:12" x14ac:dyDescent="0.25">
      <c r="A66" s="61" t="s">
        <v>190</v>
      </c>
      <c r="B66" s="64">
        <v>51</v>
      </c>
      <c r="C66" s="13">
        <v>53.868531238362657</v>
      </c>
      <c r="D66" s="13">
        <v>59.82687741165924</v>
      </c>
      <c r="E66" s="13">
        <v>43.147847190265985</v>
      </c>
      <c r="F66" s="13">
        <v>48.260881576526053</v>
      </c>
      <c r="G66" s="13">
        <v>45.056526270436088</v>
      </c>
      <c r="H66" s="13">
        <v>46.9347428463185</v>
      </c>
      <c r="I66" s="13">
        <v>48.075205189339421</v>
      </c>
      <c r="J66" s="13">
        <v>40.997980542165884</v>
      </c>
      <c r="K66" s="13">
        <v>52.277335132421811</v>
      </c>
      <c r="L66" s="13">
        <v>58.72584172329433</v>
      </c>
    </row>
    <row r="67" spans="1:12" x14ac:dyDescent="0.25">
      <c r="A67" s="61" t="s">
        <v>191</v>
      </c>
      <c r="B67" s="64">
        <v>46</v>
      </c>
      <c r="C67" s="13">
        <v>50.534442512024761</v>
      </c>
      <c r="D67" s="13">
        <v>52.933869115467495</v>
      </c>
      <c r="E67" s="13">
        <v>59.126579074923235</v>
      </c>
      <c r="F67" s="13">
        <v>43.516951986490284</v>
      </c>
      <c r="G67" s="13">
        <v>48.312448967006482</v>
      </c>
      <c r="H67" s="13">
        <v>45.07435862411792</v>
      </c>
      <c r="I67" s="13">
        <v>47.086519056814765</v>
      </c>
      <c r="J67" s="13">
        <v>48.400149815222115</v>
      </c>
      <c r="K67" s="13">
        <v>41.16337057336694</v>
      </c>
      <c r="L67" s="13">
        <v>52.525819721318264</v>
      </c>
    </row>
    <row r="68" spans="1:12" x14ac:dyDescent="0.25">
      <c r="A68" s="61" t="s">
        <v>192</v>
      </c>
      <c r="B68" s="64">
        <v>43</v>
      </c>
      <c r="C68" s="13">
        <v>46.038773365429392</v>
      </c>
      <c r="D68" s="13">
        <v>50.215644870335701</v>
      </c>
      <c r="E68" s="13">
        <v>52.255537806865377</v>
      </c>
      <c r="F68" s="13">
        <v>58.989556735485237</v>
      </c>
      <c r="G68" s="13">
        <v>43.830528393553521</v>
      </c>
      <c r="H68" s="13">
        <v>48.461769217544727</v>
      </c>
      <c r="I68" s="13">
        <v>45.3243744611541</v>
      </c>
      <c r="J68" s="13">
        <v>47.555796266189049</v>
      </c>
      <c r="K68" s="13">
        <v>48.427363269267126</v>
      </c>
      <c r="L68" s="13">
        <v>41.884884715296145</v>
      </c>
    </row>
    <row r="69" spans="1:12" x14ac:dyDescent="0.25">
      <c r="A69" s="61" t="s">
        <v>193</v>
      </c>
      <c r="B69" s="64">
        <v>42</v>
      </c>
      <c r="C69" s="13">
        <v>42.870959907019589</v>
      </c>
      <c r="D69" s="13">
        <v>45.895884070788959</v>
      </c>
      <c r="E69" s="13">
        <v>49.705606771445005</v>
      </c>
      <c r="F69" s="13">
        <v>51.854156540872268</v>
      </c>
      <c r="G69" s="13">
        <v>58.534062758699548</v>
      </c>
      <c r="H69" s="13">
        <v>43.981273205672181</v>
      </c>
      <c r="I69" s="13">
        <v>48.542830016687219</v>
      </c>
      <c r="J69" s="13">
        <v>45.59614451029114</v>
      </c>
      <c r="K69" s="13">
        <v>47.418547559679112</v>
      </c>
      <c r="L69" s="13">
        <v>48.74481900693899</v>
      </c>
    </row>
    <row r="70" spans="1:12" x14ac:dyDescent="0.25">
      <c r="A70" s="61" t="s">
        <v>194</v>
      </c>
      <c r="B70" s="64">
        <v>36</v>
      </c>
      <c r="C70" s="13">
        <v>41.384728279179775</v>
      </c>
      <c r="D70" s="13">
        <v>42.516570493057166</v>
      </c>
      <c r="E70" s="13">
        <v>45.508301519005926</v>
      </c>
      <c r="F70" s="13">
        <v>49.365660003040183</v>
      </c>
      <c r="G70" s="13">
        <v>51.160108995565196</v>
      </c>
      <c r="H70" s="13">
        <v>57.882668801790928</v>
      </c>
      <c r="I70" s="13">
        <v>44.034482855101793</v>
      </c>
      <c r="J70" s="13">
        <v>48.587470907700315</v>
      </c>
      <c r="K70" s="13">
        <v>45.248535471484075</v>
      </c>
      <c r="L70" s="13">
        <v>47.573628012238792</v>
      </c>
    </row>
    <row r="71" spans="1:12" x14ac:dyDescent="0.25">
      <c r="A71" s="61" t="s">
        <v>195</v>
      </c>
      <c r="B71" s="64">
        <v>23</v>
      </c>
      <c r="C71" s="13">
        <v>35.540937387389768</v>
      </c>
      <c r="D71" s="13">
        <v>40.911490440670157</v>
      </c>
      <c r="E71" s="13">
        <v>42.294583731169602</v>
      </c>
      <c r="F71" s="13">
        <v>45.59560095471663</v>
      </c>
      <c r="G71" s="13">
        <v>49.077241249201847</v>
      </c>
      <c r="H71" s="13">
        <v>50.740022103181062</v>
      </c>
      <c r="I71" s="13">
        <v>57.550170565628086</v>
      </c>
      <c r="J71" s="13">
        <v>44.387244720408546</v>
      </c>
      <c r="K71" s="13">
        <v>48.313315751923184</v>
      </c>
      <c r="L71" s="13">
        <v>45.530333070810784</v>
      </c>
    </row>
    <row r="72" spans="1:12" x14ac:dyDescent="0.25">
      <c r="A72" s="61" t="s">
        <v>196</v>
      </c>
      <c r="B72" s="64">
        <v>28</v>
      </c>
      <c r="C72" s="13">
        <v>23.406024989752677</v>
      </c>
      <c r="D72" s="13">
        <v>35.066603401514961</v>
      </c>
      <c r="E72" s="13">
        <v>40.327199754403381</v>
      </c>
      <c r="F72" s="13">
        <v>42.287913603227146</v>
      </c>
      <c r="G72" s="13">
        <v>45.428926108268826</v>
      </c>
      <c r="H72" s="13">
        <v>48.72291121503055</v>
      </c>
      <c r="I72" s="13">
        <v>50.361745487136311</v>
      </c>
      <c r="J72" s="13">
        <v>57.26252695859705</v>
      </c>
      <c r="K72" s="13">
        <v>44.16265368166475</v>
      </c>
      <c r="L72" s="13">
        <v>48.439285001213015</v>
      </c>
    </row>
    <row r="73" spans="1:12" x14ac:dyDescent="0.25">
      <c r="A73" s="61" t="s">
        <v>197</v>
      </c>
      <c r="B73" s="64">
        <v>25</v>
      </c>
      <c r="C73" s="13">
        <v>28.027491457334417</v>
      </c>
      <c r="D73" s="13">
        <v>23.697339477398881</v>
      </c>
      <c r="E73" s="13">
        <v>34.516008030662007</v>
      </c>
      <c r="F73" s="13">
        <v>40.0749729574569</v>
      </c>
      <c r="G73" s="13">
        <v>42.077598304359313</v>
      </c>
      <c r="H73" s="13">
        <v>45.239188195613522</v>
      </c>
      <c r="I73" s="13">
        <v>48.416438503972344</v>
      </c>
      <c r="J73" s="13">
        <v>50.069561390156537</v>
      </c>
      <c r="K73" s="13">
        <v>56.406682044390912</v>
      </c>
      <c r="L73" s="13">
        <v>44.350081691906382</v>
      </c>
    </row>
    <row r="74" spans="1:12" x14ac:dyDescent="0.25">
      <c r="A74" s="61" t="s">
        <v>198</v>
      </c>
      <c r="B74" s="64">
        <v>26</v>
      </c>
      <c r="C74" s="13">
        <v>24.771846330195835</v>
      </c>
      <c r="D74" s="13">
        <v>27.986772030476391</v>
      </c>
      <c r="E74" s="13">
        <v>23.900629866747639</v>
      </c>
      <c r="F74" s="13">
        <v>34.384510469599519</v>
      </c>
      <c r="G74" s="13">
        <v>39.692621035967548</v>
      </c>
      <c r="H74" s="13">
        <v>41.935871733813606</v>
      </c>
      <c r="I74" s="13">
        <v>45.110727680236593</v>
      </c>
      <c r="J74" s="13">
        <v>48.238047971155744</v>
      </c>
      <c r="K74" s="13">
        <v>49.318443568189764</v>
      </c>
      <c r="L74" s="13">
        <v>56.050702931070482</v>
      </c>
    </row>
    <row r="75" spans="1:12" x14ac:dyDescent="0.25">
      <c r="A75" s="61" t="s">
        <v>199</v>
      </c>
      <c r="B75" s="64">
        <v>27</v>
      </c>
      <c r="C75" s="13">
        <v>25.946276009497755</v>
      </c>
      <c r="D75" s="13">
        <v>24.653765555770729</v>
      </c>
      <c r="E75" s="13">
        <v>27.9546703827735</v>
      </c>
      <c r="F75" s="13">
        <v>24.485730604615963</v>
      </c>
      <c r="G75" s="13">
        <v>34.194105221324563</v>
      </c>
      <c r="H75" s="13">
        <v>39.467544887205094</v>
      </c>
      <c r="I75" s="13">
        <v>41.881258986604635</v>
      </c>
      <c r="J75" s="13">
        <v>45.174955438039291</v>
      </c>
      <c r="K75" s="13">
        <v>47.660217673501506</v>
      </c>
      <c r="L75" s="13">
        <v>49.146804893568195</v>
      </c>
    </row>
    <row r="76" spans="1:12" x14ac:dyDescent="0.25">
      <c r="A76" s="61" t="s">
        <v>200</v>
      </c>
      <c r="B76" s="64">
        <v>51</v>
      </c>
      <c r="C76" s="13">
        <v>26.869957496672644</v>
      </c>
      <c r="D76" s="13">
        <v>25.855476514386453</v>
      </c>
      <c r="E76" s="13">
        <v>24.477934604258788</v>
      </c>
      <c r="F76" s="13">
        <v>28.195156331415841</v>
      </c>
      <c r="G76" s="13">
        <v>24.819459422453019</v>
      </c>
      <c r="H76" s="13">
        <v>33.999594089884233</v>
      </c>
      <c r="I76" s="13">
        <v>39.27690161448794</v>
      </c>
      <c r="J76" s="13">
        <v>41.902717777817983</v>
      </c>
      <c r="K76" s="13">
        <v>44.664235063189622</v>
      </c>
      <c r="L76" s="13">
        <v>47.487214293825645</v>
      </c>
    </row>
    <row r="77" spans="1:12" x14ac:dyDescent="0.25">
      <c r="A77" s="61" t="s">
        <v>201</v>
      </c>
      <c r="B77" s="64">
        <v>33</v>
      </c>
      <c r="C77" s="13">
        <v>49.320418466687805</v>
      </c>
      <c r="D77" s="13">
        <v>26.588923317827177</v>
      </c>
      <c r="E77" s="13">
        <v>25.582951555750483</v>
      </c>
      <c r="F77" s="13">
        <v>24.555749474668509</v>
      </c>
      <c r="G77" s="13">
        <v>28.172300301431775</v>
      </c>
      <c r="H77" s="13">
        <v>25.086325009075381</v>
      </c>
      <c r="I77" s="13">
        <v>33.771840234203125</v>
      </c>
      <c r="J77" s="13">
        <v>39.078911921427263</v>
      </c>
      <c r="K77" s="13">
        <v>41.271790490273588</v>
      </c>
      <c r="L77" s="13">
        <v>44.443131061658434</v>
      </c>
    </row>
    <row r="78" spans="1:12" x14ac:dyDescent="0.25">
      <c r="A78" s="61" t="s">
        <v>202</v>
      </c>
      <c r="B78" s="64">
        <v>31</v>
      </c>
      <c r="C78" s="13">
        <v>32.179064057373957</v>
      </c>
      <c r="D78" s="13">
        <v>47.498533164348345</v>
      </c>
      <c r="E78" s="13">
        <v>26.119402121991637</v>
      </c>
      <c r="F78" s="13">
        <v>25.49806940141675</v>
      </c>
      <c r="G78" s="13">
        <v>24.329437504056219</v>
      </c>
      <c r="H78" s="13">
        <v>28.049641179916698</v>
      </c>
      <c r="I78" s="13">
        <v>25.228746489019763</v>
      </c>
      <c r="J78" s="13">
        <v>33.551084293769762</v>
      </c>
      <c r="K78" s="13">
        <v>38.264472304462558</v>
      </c>
      <c r="L78" s="13">
        <v>40.93863814122998</v>
      </c>
    </row>
    <row r="79" spans="1:12" x14ac:dyDescent="0.25">
      <c r="A79" s="61" t="s">
        <v>203</v>
      </c>
      <c r="B79" s="64">
        <v>31</v>
      </c>
      <c r="C79" s="13">
        <v>30.220534736325913</v>
      </c>
      <c r="D79" s="13">
        <v>31.439334468553461</v>
      </c>
      <c r="E79" s="13">
        <v>45.869364420548344</v>
      </c>
      <c r="F79" s="13">
        <v>25.99706744534836</v>
      </c>
      <c r="G79" s="13">
        <v>25.361734112283671</v>
      </c>
      <c r="H79" s="13">
        <v>24.234985743475185</v>
      </c>
      <c r="I79" s="13">
        <v>28.007967484300394</v>
      </c>
      <c r="J79" s="13">
        <v>25.521935699586006</v>
      </c>
      <c r="K79" s="13">
        <v>32.996599615461051</v>
      </c>
      <c r="L79" s="13">
        <v>37.9673254359259</v>
      </c>
    </row>
    <row r="80" spans="1:12" x14ac:dyDescent="0.25">
      <c r="A80" s="61" t="s">
        <v>204</v>
      </c>
      <c r="B80" s="64">
        <v>24</v>
      </c>
      <c r="C80" s="13">
        <v>30.202576170619043</v>
      </c>
      <c r="D80" s="13">
        <v>29.421384052672245</v>
      </c>
      <c r="E80" s="13">
        <v>30.690688173248628</v>
      </c>
      <c r="F80" s="13">
        <v>44.505992584920719</v>
      </c>
      <c r="G80" s="13">
        <v>25.725935336147199</v>
      </c>
      <c r="H80" s="13">
        <v>25.222093881360394</v>
      </c>
      <c r="I80" s="13">
        <v>24.151970621527756</v>
      </c>
      <c r="J80" s="13">
        <v>28.027451691842977</v>
      </c>
      <c r="K80" s="13">
        <v>25.35418735456831</v>
      </c>
      <c r="L80" s="13">
        <v>32.773573952117324</v>
      </c>
    </row>
    <row r="81" spans="1:12" x14ac:dyDescent="0.25">
      <c r="A81" s="61" t="s">
        <v>205</v>
      </c>
      <c r="B81" s="64">
        <v>28</v>
      </c>
      <c r="C81" s="13">
        <v>23.269967018060711</v>
      </c>
      <c r="D81" s="13">
        <v>29.074839541184204</v>
      </c>
      <c r="E81" s="13">
        <v>28.354193061127106</v>
      </c>
      <c r="F81" s="13">
        <v>29.847086533574775</v>
      </c>
      <c r="G81" s="13">
        <v>42.75504700861277</v>
      </c>
      <c r="H81" s="13">
        <v>25.225278812487439</v>
      </c>
      <c r="I81" s="13">
        <v>24.848182429004012</v>
      </c>
      <c r="J81" s="13">
        <v>23.929382075913111</v>
      </c>
      <c r="K81" s="13">
        <v>27.407146462755748</v>
      </c>
      <c r="L81" s="13">
        <v>25.249120676719123</v>
      </c>
    </row>
    <row r="82" spans="1:12" x14ac:dyDescent="0.25">
      <c r="A82" s="61" t="s">
        <v>206</v>
      </c>
      <c r="B82" s="64">
        <v>33</v>
      </c>
      <c r="C82" s="13">
        <v>26.939769757324083</v>
      </c>
      <c r="D82" s="13">
        <v>22.526900280034837</v>
      </c>
      <c r="E82" s="13">
        <v>28.037357255856655</v>
      </c>
      <c r="F82" s="13">
        <v>27.510845666032054</v>
      </c>
      <c r="G82" s="13">
        <v>28.964375470478142</v>
      </c>
      <c r="H82" s="13">
        <v>41.118212474856492</v>
      </c>
      <c r="I82" s="13">
        <v>24.782377430929312</v>
      </c>
      <c r="J82" s="13">
        <v>24.580218594444233</v>
      </c>
      <c r="K82" s="13">
        <v>23.389672915596655</v>
      </c>
      <c r="L82" s="13">
        <v>27.08741232790284</v>
      </c>
    </row>
    <row r="83" spans="1:12" x14ac:dyDescent="0.25">
      <c r="A83" s="61" t="s">
        <v>207</v>
      </c>
      <c r="B83" s="64">
        <v>27</v>
      </c>
      <c r="C83" s="13">
        <v>31.577415982196055</v>
      </c>
      <c r="D83" s="13">
        <v>25.794275310252562</v>
      </c>
      <c r="E83" s="13">
        <v>21.74586710109638</v>
      </c>
      <c r="F83" s="13">
        <v>27.05661445785254</v>
      </c>
      <c r="G83" s="13">
        <v>26.559148813932254</v>
      </c>
      <c r="H83" s="13">
        <v>28.031144180079842</v>
      </c>
      <c r="I83" s="13">
        <v>39.522524340665974</v>
      </c>
      <c r="J83" s="13">
        <v>24.333123872914378</v>
      </c>
      <c r="K83" s="13">
        <v>23.916626067142897</v>
      </c>
      <c r="L83" s="13">
        <v>23.026769732241512</v>
      </c>
    </row>
    <row r="84" spans="1:12" x14ac:dyDescent="0.25">
      <c r="A84" s="61" t="s">
        <v>208</v>
      </c>
      <c r="B84" s="64">
        <v>30</v>
      </c>
      <c r="C84" s="13">
        <v>25.875463149809185</v>
      </c>
      <c r="D84" s="13">
        <v>30.130458961155259</v>
      </c>
      <c r="E84" s="13">
        <v>24.684422374259217</v>
      </c>
      <c r="F84" s="13">
        <v>21.08544836442821</v>
      </c>
      <c r="G84" s="13">
        <v>26.058482221899304</v>
      </c>
      <c r="H84" s="13">
        <v>25.625316618132619</v>
      </c>
      <c r="I84" s="13">
        <v>27.151999052027701</v>
      </c>
      <c r="J84" s="13">
        <v>38.035623029907022</v>
      </c>
      <c r="K84" s="13">
        <v>23.581392973595374</v>
      </c>
      <c r="L84" s="13">
        <v>23.479363443736922</v>
      </c>
    </row>
    <row r="85" spans="1:12" x14ac:dyDescent="0.25">
      <c r="A85" s="61" t="s">
        <v>209</v>
      </c>
      <c r="B85" s="64">
        <v>22</v>
      </c>
      <c r="C85" s="13">
        <v>28.566817294128388</v>
      </c>
      <c r="D85" s="13">
        <v>24.659826274112017</v>
      </c>
      <c r="E85" s="13">
        <v>28.699344385211543</v>
      </c>
      <c r="F85" s="13">
        <v>23.649640774427425</v>
      </c>
      <c r="G85" s="13">
        <v>20.300975047345265</v>
      </c>
      <c r="H85" s="13">
        <v>24.992162713677555</v>
      </c>
      <c r="I85" s="13">
        <v>24.684466297800142</v>
      </c>
      <c r="J85" s="13">
        <v>26.264696777455718</v>
      </c>
      <c r="K85" s="13">
        <v>36.217897663867724</v>
      </c>
      <c r="L85" s="13">
        <v>22.976166152755813</v>
      </c>
    </row>
    <row r="86" spans="1:12" x14ac:dyDescent="0.25">
      <c r="A86" s="61" t="s">
        <v>210</v>
      </c>
      <c r="B86" s="64">
        <v>18</v>
      </c>
      <c r="C86" s="13">
        <v>20.979139282446134</v>
      </c>
      <c r="D86" s="13">
        <v>27.101341309807736</v>
      </c>
      <c r="E86" s="13">
        <v>23.493913552377158</v>
      </c>
      <c r="F86" s="13">
        <v>27.367256589725152</v>
      </c>
      <c r="G86" s="13">
        <v>22.59195182207409</v>
      </c>
      <c r="H86" s="13">
        <v>19.530836368408551</v>
      </c>
      <c r="I86" s="13">
        <v>24.007759286854164</v>
      </c>
      <c r="J86" s="13">
        <v>23.805428523044363</v>
      </c>
      <c r="K86" s="13">
        <v>25.145003138019931</v>
      </c>
      <c r="L86" s="13">
        <v>34.667457239471155</v>
      </c>
    </row>
    <row r="87" spans="1:12" x14ac:dyDescent="0.25">
      <c r="A87" s="61" t="s">
        <v>211</v>
      </c>
      <c r="B87" s="64">
        <v>33</v>
      </c>
      <c r="C87" s="13">
        <v>17.076726891483688</v>
      </c>
      <c r="D87" s="13">
        <v>19.812042175185674</v>
      </c>
      <c r="E87" s="13">
        <v>25.616818189415952</v>
      </c>
      <c r="F87" s="13">
        <v>22.317599485574853</v>
      </c>
      <c r="G87" s="13">
        <v>25.909842900078043</v>
      </c>
      <c r="H87" s="13">
        <v>21.467868874831133</v>
      </c>
      <c r="I87" s="13">
        <v>18.733205831348865</v>
      </c>
      <c r="J87" s="13">
        <v>22.980879134655932</v>
      </c>
      <c r="K87" s="13">
        <v>22.632538350638079</v>
      </c>
      <c r="L87" s="13">
        <v>24.126402276941146</v>
      </c>
    </row>
    <row r="88" spans="1:12" x14ac:dyDescent="0.25">
      <c r="A88" s="61" t="s">
        <v>212</v>
      </c>
      <c r="B88" s="64">
        <v>25</v>
      </c>
      <c r="C88" s="13">
        <v>31.079862371387151</v>
      </c>
      <c r="D88" s="13">
        <v>16.045333383515796</v>
      </c>
      <c r="E88" s="13">
        <v>18.656615379159785</v>
      </c>
      <c r="F88" s="13">
        <v>24.077642507657899</v>
      </c>
      <c r="G88" s="13">
        <v>21.00829426307623</v>
      </c>
      <c r="H88" s="13">
        <v>24.406587046106729</v>
      </c>
      <c r="I88" s="13">
        <v>20.320481383269605</v>
      </c>
      <c r="J88" s="13">
        <v>17.90611283443971</v>
      </c>
      <c r="K88" s="13">
        <v>21.713973742045649</v>
      </c>
      <c r="L88" s="13">
        <v>21.550001366185228</v>
      </c>
    </row>
    <row r="89" spans="1:12" x14ac:dyDescent="0.25">
      <c r="A89" s="61" t="s">
        <v>213</v>
      </c>
      <c r="B89" s="64">
        <v>17</v>
      </c>
      <c r="C89" s="13">
        <v>23.293386749705878</v>
      </c>
      <c r="D89" s="13">
        <v>29.011523093136187</v>
      </c>
      <c r="E89" s="13">
        <v>15.04342551604725</v>
      </c>
      <c r="F89" s="13">
        <v>17.52024983202719</v>
      </c>
      <c r="G89" s="13">
        <v>22.507461863821035</v>
      </c>
      <c r="H89" s="13">
        <v>19.716229578631026</v>
      </c>
      <c r="I89" s="13">
        <v>22.97015818953416</v>
      </c>
      <c r="J89" s="13">
        <v>19.221107199610582</v>
      </c>
      <c r="K89" s="13">
        <v>16.895097739518118</v>
      </c>
      <c r="L89" s="13">
        <v>20.559026316980031</v>
      </c>
    </row>
    <row r="90" spans="1:12" x14ac:dyDescent="0.25">
      <c r="A90" s="61" t="s">
        <v>214</v>
      </c>
      <c r="B90" s="64">
        <v>10</v>
      </c>
      <c r="C90" s="13">
        <v>15.761259806339128</v>
      </c>
      <c r="D90" s="13">
        <v>21.423891769326303</v>
      </c>
      <c r="E90" s="13">
        <v>26.965942294274402</v>
      </c>
      <c r="F90" s="13">
        <v>14.004405423730161</v>
      </c>
      <c r="G90" s="13">
        <v>16.196287088778398</v>
      </c>
      <c r="H90" s="13">
        <v>20.900327150685406</v>
      </c>
      <c r="I90" s="13">
        <v>18.441070174296936</v>
      </c>
      <c r="J90" s="13">
        <v>21.478945371975769</v>
      </c>
      <c r="K90" s="13">
        <v>17.894671194826671</v>
      </c>
      <c r="L90" s="13">
        <v>15.945820638843886</v>
      </c>
    </row>
    <row r="91" spans="1:12" x14ac:dyDescent="0.25">
      <c r="A91" s="61" t="s">
        <v>215</v>
      </c>
      <c r="B91" s="64">
        <v>60</v>
      </c>
      <c r="C91" s="13">
        <v>61.630409128363993</v>
      </c>
      <c r="D91" s="13">
        <v>67.500815931865546</v>
      </c>
      <c r="E91" s="13">
        <v>78.346688574753259</v>
      </c>
      <c r="F91" s="13">
        <v>93.327672818002455</v>
      </c>
      <c r="G91" s="13">
        <v>94.308612662632072</v>
      </c>
      <c r="H91" s="13">
        <v>97.022252234899</v>
      </c>
      <c r="I91" s="13">
        <v>104.17980592142155</v>
      </c>
      <c r="J91" s="13">
        <v>108.42672331246976</v>
      </c>
      <c r="K91" s="13">
        <v>114.38329229641916</v>
      </c>
      <c r="L91" s="13">
        <v>116.72847401186579</v>
      </c>
    </row>
    <row r="92" spans="1:12" x14ac:dyDescent="0.25">
      <c r="A92" s="61" t="s">
        <v>3</v>
      </c>
      <c r="B92" s="62">
        <v>3552</v>
      </c>
      <c r="C92" s="62">
        <v>3558.1603828997654</v>
      </c>
      <c r="D92" s="62">
        <v>3564.5995326485026</v>
      </c>
      <c r="E92" s="62">
        <v>3573.3406746632077</v>
      </c>
      <c r="F92" s="62">
        <v>3644.877992158722</v>
      </c>
      <c r="G92" s="62">
        <v>3693.9389697431402</v>
      </c>
      <c r="H92" s="62">
        <v>3722.3522657085505</v>
      </c>
      <c r="I92" s="62">
        <v>3756.8103250236741</v>
      </c>
      <c r="J92" s="62">
        <v>3806.7756788930164</v>
      </c>
      <c r="K92" s="62">
        <v>3818.3094759961618</v>
      </c>
      <c r="L92" s="62">
        <v>3870.3889427042109</v>
      </c>
    </row>
    <row r="93" spans="1:12" x14ac:dyDescent="0.25">
      <c r="A93" s="63" t="s">
        <v>216</v>
      </c>
      <c r="B93" s="2"/>
    </row>
    <row r="94" spans="1:12" x14ac:dyDescent="0.25">
      <c r="A94" s="63" t="s">
        <v>266</v>
      </c>
      <c r="B94" s="2"/>
    </row>
    <row r="98" spans="7:16" x14ac:dyDescent="0.25">
      <c r="G98" s="13"/>
      <c r="H98" s="13"/>
      <c r="I98" s="13"/>
      <c r="J98" s="13"/>
      <c r="K98" s="13"/>
      <c r="L98" s="13"/>
      <c r="M98" s="13"/>
      <c r="N98" s="13"/>
      <c r="O98" s="13"/>
      <c r="P98" s="13"/>
    </row>
    <row r="99" spans="7:16" x14ac:dyDescent="0.25">
      <c r="G99" s="13"/>
      <c r="H99" s="13"/>
      <c r="I99" s="13"/>
      <c r="J99" s="13"/>
      <c r="K99" s="13"/>
      <c r="L99" s="13"/>
      <c r="M99" s="13"/>
      <c r="N99" s="13"/>
      <c r="O99" s="13"/>
      <c r="P99" s="13"/>
    </row>
    <row r="100" spans="7:16" x14ac:dyDescent="0.25">
      <c r="G100" s="13"/>
      <c r="H100" s="13"/>
      <c r="I100" s="13"/>
      <c r="J100" s="13"/>
      <c r="K100" s="13"/>
      <c r="L100" s="13"/>
      <c r="M100" s="13"/>
      <c r="N100" s="13"/>
      <c r="O100" s="13"/>
      <c r="P100" s="13"/>
    </row>
    <row r="101" spans="7:16" x14ac:dyDescent="0.25">
      <c r="G101" s="13"/>
      <c r="H101" s="13"/>
      <c r="I101" s="13"/>
      <c r="J101" s="13"/>
      <c r="K101" s="13"/>
      <c r="L101" s="13"/>
      <c r="M101" s="13"/>
      <c r="N101" s="13"/>
      <c r="O101" s="13"/>
      <c r="P101" s="13"/>
    </row>
    <row r="102" spans="7:16" x14ac:dyDescent="0.25">
      <c r="G102" s="13"/>
      <c r="H102" s="13"/>
      <c r="I102" s="13"/>
      <c r="J102" s="13"/>
      <c r="K102" s="13"/>
      <c r="L102" s="13"/>
      <c r="M102" s="13"/>
      <c r="N102" s="13"/>
      <c r="O102" s="13"/>
      <c r="P102" s="13"/>
    </row>
    <row r="103" spans="7:16" x14ac:dyDescent="0.25">
      <c r="G103" s="13"/>
      <c r="H103" s="13"/>
      <c r="I103" s="13"/>
      <c r="J103" s="13"/>
      <c r="K103" s="13"/>
      <c r="L103" s="13"/>
      <c r="M103" s="13"/>
      <c r="N103" s="13"/>
      <c r="O103" s="13"/>
      <c r="P103" s="13"/>
    </row>
    <row r="104" spans="7:16" x14ac:dyDescent="0.25">
      <c r="G104" s="13"/>
      <c r="H104" s="13"/>
      <c r="I104" s="13"/>
      <c r="J104" s="13"/>
      <c r="K104" s="13"/>
      <c r="L104" s="13"/>
      <c r="M104" s="13"/>
      <c r="N104" s="13"/>
      <c r="O104" s="13"/>
      <c r="P104" s="13"/>
    </row>
    <row r="105" spans="7:16" x14ac:dyDescent="0.25">
      <c r="G105" s="13"/>
      <c r="H105" s="13"/>
      <c r="I105" s="13"/>
      <c r="J105" s="13"/>
      <c r="K105" s="13"/>
      <c r="L105" s="13"/>
      <c r="M105" s="13"/>
      <c r="N105" s="13"/>
      <c r="O105" s="13"/>
      <c r="P105" s="13"/>
    </row>
    <row r="106" spans="7:16" x14ac:dyDescent="0.25">
      <c r="G106" s="13"/>
      <c r="H106" s="13"/>
      <c r="I106" s="13"/>
      <c r="J106" s="13"/>
      <c r="K106" s="13"/>
      <c r="L106" s="13"/>
      <c r="M106" s="13"/>
      <c r="N106" s="13"/>
      <c r="O106" s="13"/>
      <c r="P106" s="13"/>
    </row>
    <row r="107" spans="7:16" x14ac:dyDescent="0.25">
      <c r="G107" s="13"/>
      <c r="H107" s="13"/>
      <c r="I107" s="13"/>
      <c r="J107" s="13"/>
      <c r="K107" s="13"/>
      <c r="L107" s="13"/>
      <c r="M107" s="13"/>
      <c r="N107" s="13"/>
      <c r="O107" s="13"/>
      <c r="P107" s="13"/>
    </row>
    <row r="108" spans="7:16" x14ac:dyDescent="0.25">
      <c r="G108" s="13"/>
      <c r="H108" s="13"/>
      <c r="I108" s="13"/>
      <c r="J108" s="13"/>
      <c r="K108" s="13"/>
      <c r="L108" s="13"/>
      <c r="M108" s="13"/>
      <c r="N108" s="13"/>
      <c r="O108" s="13"/>
      <c r="P108" s="13"/>
    </row>
    <row r="109" spans="7:16" x14ac:dyDescent="0.25">
      <c r="G109" s="13"/>
      <c r="H109" s="13"/>
      <c r="I109" s="13"/>
      <c r="J109" s="13"/>
      <c r="K109" s="13"/>
      <c r="L109" s="13"/>
      <c r="M109" s="13"/>
      <c r="N109" s="13"/>
      <c r="O109" s="13"/>
      <c r="P109" s="13"/>
    </row>
    <row r="110" spans="7:16" x14ac:dyDescent="0.25">
      <c r="G110" s="13"/>
      <c r="H110" s="13"/>
      <c r="I110" s="13"/>
      <c r="J110" s="13"/>
      <c r="K110" s="13"/>
      <c r="L110" s="13"/>
      <c r="M110" s="13"/>
      <c r="N110" s="13"/>
      <c r="O110" s="13"/>
      <c r="P110" s="13"/>
    </row>
    <row r="111" spans="7:16" x14ac:dyDescent="0.25">
      <c r="G111" s="13"/>
      <c r="H111" s="13"/>
      <c r="I111" s="13"/>
      <c r="J111" s="13"/>
      <c r="K111" s="13"/>
      <c r="L111" s="13"/>
      <c r="M111" s="13"/>
      <c r="N111" s="13"/>
      <c r="O111" s="13"/>
      <c r="P111" s="13"/>
    </row>
    <row r="112" spans="7:16" x14ac:dyDescent="0.25">
      <c r="G112" s="13"/>
      <c r="H112" s="13"/>
      <c r="I112" s="13"/>
      <c r="J112" s="13"/>
      <c r="K112" s="13"/>
      <c r="L112" s="13"/>
      <c r="M112" s="13"/>
      <c r="N112" s="13"/>
      <c r="O112" s="13"/>
      <c r="P112" s="13"/>
    </row>
    <row r="113" spans="7:16" x14ac:dyDescent="0.25">
      <c r="G113" s="13"/>
      <c r="H113" s="13"/>
      <c r="I113" s="13"/>
      <c r="J113" s="13"/>
      <c r="K113" s="13"/>
      <c r="L113" s="13"/>
      <c r="M113" s="13"/>
      <c r="N113" s="13"/>
      <c r="O113" s="13"/>
      <c r="P113" s="13"/>
    </row>
    <row r="114" spans="7:16" x14ac:dyDescent="0.25">
      <c r="G114" s="13"/>
      <c r="H114" s="13"/>
      <c r="I114" s="13"/>
      <c r="J114" s="13"/>
      <c r="K114" s="13"/>
      <c r="L114" s="13"/>
      <c r="M114" s="13"/>
      <c r="N114" s="13"/>
      <c r="O114" s="13"/>
      <c r="P114" s="13"/>
    </row>
  </sheetData>
  <hyperlinks>
    <hyperlink ref="L1" location="Områdesregister!A1" display="Tillbaka till områdesregister" xr:uid="{6B16B560-ACD8-465A-8B65-9FD0B5C3DBF7}"/>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A946B-24BD-47AF-9E8E-1CC75E3E5F00}">
  <dimension ref="A1:P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256</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20</v>
      </c>
      <c r="C6" s="13">
        <v>24.068371163436563</v>
      </c>
      <c r="D6" s="13">
        <v>23.585053428453406</v>
      </c>
      <c r="E6" s="13">
        <v>23.223694861027514</v>
      </c>
      <c r="F6" s="13">
        <v>22.695431823066045</v>
      </c>
      <c r="G6" s="13">
        <v>22.458548859086736</v>
      </c>
      <c r="H6" s="13">
        <v>22.132133894416278</v>
      </c>
      <c r="I6" s="13">
        <v>21.969168911241976</v>
      </c>
      <c r="J6" s="13">
        <v>21.81465438651427</v>
      </c>
      <c r="K6" s="13">
        <v>21.357950150737306</v>
      </c>
      <c r="L6" s="13">
        <v>21.049441103307931</v>
      </c>
    </row>
    <row r="7" spans="1:12" x14ac:dyDescent="0.25">
      <c r="A7" s="61" t="s">
        <v>132</v>
      </c>
      <c r="B7" s="64">
        <v>28</v>
      </c>
      <c r="C7" s="13">
        <v>23.679936990115007</v>
      </c>
      <c r="D7" s="13">
        <v>27.457972692628861</v>
      </c>
      <c r="E7" s="13">
        <v>27.01406003757933</v>
      </c>
      <c r="F7" s="13">
        <v>26.471702484374816</v>
      </c>
      <c r="G7" s="13">
        <v>25.839450553473309</v>
      </c>
      <c r="H7" s="13">
        <v>25.491864677714418</v>
      </c>
      <c r="I7" s="13">
        <v>25.250850847880898</v>
      </c>
      <c r="J7" s="13">
        <v>25.07804255093528</v>
      </c>
      <c r="K7" s="13">
        <v>25.024075505325428</v>
      </c>
      <c r="L7" s="13">
        <v>24.639156486399678</v>
      </c>
    </row>
    <row r="8" spans="1:12" x14ac:dyDescent="0.25">
      <c r="A8" s="61" t="s">
        <v>133</v>
      </c>
      <c r="B8" s="64">
        <v>24</v>
      </c>
      <c r="C8" s="13">
        <v>29.843415322123231</v>
      </c>
      <c r="D8" s="13">
        <v>26.183165051345416</v>
      </c>
      <c r="E8" s="13">
        <v>29.533949281192992</v>
      </c>
      <c r="F8" s="13">
        <v>28.919854156361154</v>
      </c>
      <c r="G8" s="13">
        <v>28.296174523514122</v>
      </c>
      <c r="H8" s="13">
        <v>27.547388350057034</v>
      </c>
      <c r="I8" s="13">
        <v>27.289967017333506</v>
      </c>
      <c r="J8" s="13">
        <v>27.068177394369798</v>
      </c>
      <c r="K8" s="13">
        <v>26.99665346187297</v>
      </c>
      <c r="L8" s="13">
        <v>27.073916313384842</v>
      </c>
    </row>
    <row r="9" spans="1:12" x14ac:dyDescent="0.25">
      <c r="A9" s="61" t="s">
        <v>134</v>
      </c>
      <c r="B9" s="64">
        <v>26</v>
      </c>
      <c r="C9" s="13">
        <v>26.144264669193245</v>
      </c>
      <c r="D9" s="13">
        <v>31.206478033702254</v>
      </c>
      <c r="E9" s="13">
        <v>28.097202707651551</v>
      </c>
      <c r="F9" s="13">
        <v>30.823272569865722</v>
      </c>
      <c r="G9" s="13">
        <v>30.139366863366863</v>
      </c>
      <c r="H9" s="13">
        <v>29.420342875999474</v>
      </c>
      <c r="I9" s="13">
        <v>28.739585890889867</v>
      </c>
      <c r="J9" s="13">
        <v>28.505502775690712</v>
      </c>
      <c r="K9" s="13">
        <v>28.374439246710185</v>
      </c>
      <c r="L9" s="13">
        <v>28.425415609134095</v>
      </c>
    </row>
    <row r="10" spans="1:12" x14ac:dyDescent="0.25">
      <c r="A10" s="61" t="s">
        <v>135</v>
      </c>
      <c r="B10" s="64">
        <v>37</v>
      </c>
      <c r="C10" s="13">
        <v>27.825846784787196</v>
      </c>
      <c r="D10" s="13">
        <v>27.770077422302734</v>
      </c>
      <c r="E10" s="13">
        <v>32.232797622203229</v>
      </c>
      <c r="F10" s="13">
        <v>29.435376222342185</v>
      </c>
      <c r="G10" s="13">
        <v>31.645996163647936</v>
      </c>
      <c r="H10" s="13">
        <v>30.886272180620136</v>
      </c>
      <c r="I10" s="13">
        <v>30.230128722821572</v>
      </c>
      <c r="J10" s="13">
        <v>29.569374391280416</v>
      </c>
      <c r="K10" s="13">
        <v>29.412596089981157</v>
      </c>
      <c r="L10" s="13">
        <v>29.39887922667749</v>
      </c>
    </row>
    <row r="11" spans="1:12" x14ac:dyDescent="0.25">
      <c r="A11" s="61" t="s">
        <v>136</v>
      </c>
      <c r="B11" s="64">
        <v>30</v>
      </c>
      <c r="C11" s="13">
        <v>38.685424521856433</v>
      </c>
      <c r="D11" s="13">
        <v>29.309861485393771</v>
      </c>
      <c r="E11" s="13">
        <v>29.10089601488944</v>
      </c>
      <c r="F11" s="13">
        <v>32.938012688523806</v>
      </c>
      <c r="G11" s="13">
        <v>30.455534445102096</v>
      </c>
      <c r="H11" s="13">
        <v>32.19251280014791</v>
      </c>
      <c r="I11" s="13">
        <v>31.487709590610422</v>
      </c>
      <c r="J11" s="13">
        <v>30.846116937915582</v>
      </c>
      <c r="K11" s="13">
        <v>30.2479776795807</v>
      </c>
      <c r="L11" s="13">
        <v>30.186423749507231</v>
      </c>
    </row>
    <row r="12" spans="1:12" x14ac:dyDescent="0.25">
      <c r="A12" s="61" t="s">
        <v>2</v>
      </c>
      <c r="B12" s="64">
        <v>31</v>
      </c>
      <c r="C12" s="13">
        <v>31.000942002777151</v>
      </c>
      <c r="D12" s="13">
        <v>39.963032865748303</v>
      </c>
      <c r="E12" s="13">
        <v>30.591540699700104</v>
      </c>
      <c r="F12" s="13">
        <v>30.166088760465801</v>
      </c>
      <c r="G12" s="13">
        <v>33.526095670798412</v>
      </c>
      <c r="H12" s="13">
        <v>31.293688535367117</v>
      </c>
      <c r="I12" s="13">
        <v>32.746698413910956</v>
      </c>
      <c r="J12" s="13">
        <v>32.052783920710006</v>
      </c>
      <c r="K12" s="13">
        <v>31.468093605969539</v>
      </c>
      <c r="L12" s="13">
        <v>30.952567151782681</v>
      </c>
    </row>
    <row r="13" spans="1:12" x14ac:dyDescent="0.25">
      <c r="A13" s="61" t="s">
        <v>137</v>
      </c>
      <c r="B13" s="64">
        <v>44</v>
      </c>
      <c r="C13" s="13">
        <v>32.650161858691703</v>
      </c>
      <c r="D13" s="13">
        <v>31.583782040841029</v>
      </c>
      <c r="E13" s="13">
        <v>40.459644804511562</v>
      </c>
      <c r="F13" s="13">
        <v>31.235703976138645</v>
      </c>
      <c r="G13" s="13">
        <v>30.646208532093507</v>
      </c>
      <c r="H13" s="13">
        <v>33.574484315388247</v>
      </c>
      <c r="I13" s="13">
        <v>31.654365672970506</v>
      </c>
      <c r="J13" s="13">
        <v>32.827302480791452</v>
      </c>
      <c r="K13" s="13">
        <v>32.191782434764974</v>
      </c>
      <c r="L13" s="13">
        <v>31.68507812450461</v>
      </c>
    </row>
    <row r="14" spans="1:12" x14ac:dyDescent="0.25">
      <c r="A14" s="61" t="s">
        <v>138</v>
      </c>
      <c r="B14" s="64">
        <v>47</v>
      </c>
      <c r="C14" s="13">
        <v>44.323603472959398</v>
      </c>
      <c r="D14" s="13">
        <v>34.376805098517814</v>
      </c>
      <c r="E14" s="13">
        <v>32.648321934806589</v>
      </c>
      <c r="F14" s="13">
        <v>41.33813104099012</v>
      </c>
      <c r="G14" s="13">
        <v>32.244739144661146</v>
      </c>
      <c r="H14" s="13">
        <v>31.540103684904437</v>
      </c>
      <c r="I14" s="13">
        <v>34.228596686207887</v>
      </c>
      <c r="J14" s="13">
        <v>32.501931414315322</v>
      </c>
      <c r="K14" s="13">
        <v>33.509276309317265</v>
      </c>
      <c r="L14" s="13">
        <v>32.942180903218869</v>
      </c>
    </row>
    <row r="15" spans="1:12" x14ac:dyDescent="0.25">
      <c r="A15" s="61" t="s">
        <v>139</v>
      </c>
      <c r="B15" s="64">
        <v>35</v>
      </c>
      <c r="C15" s="13">
        <v>46.316528122956356</v>
      </c>
      <c r="D15" s="13">
        <v>44.495000126585957</v>
      </c>
      <c r="E15" s="13">
        <v>35.6384963939703</v>
      </c>
      <c r="F15" s="13">
        <v>33.417651917437752</v>
      </c>
      <c r="G15" s="13">
        <v>41.793919396839215</v>
      </c>
      <c r="H15" s="13">
        <v>32.941054689840662</v>
      </c>
      <c r="I15" s="13">
        <v>32.207140801643604</v>
      </c>
      <c r="J15" s="13">
        <v>34.63975676497693</v>
      </c>
      <c r="K15" s="13">
        <v>33.125611264832358</v>
      </c>
      <c r="L15" s="13">
        <v>33.999817836895126</v>
      </c>
    </row>
    <row r="16" spans="1:12" x14ac:dyDescent="0.25">
      <c r="A16" s="61" t="s">
        <v>140</v>
      </c>
      <c r="B16" s="64">
        <v>49</v>
      </c>
      <c r="C16" s="13">
        <v>36.301900370049268</v>
      </c>
      <c r="D16" s="13">
        <v>45.85557841229469</v>
      </c>
      <c r="E16" s="13">
        <v>44.715674189669933</v>
      </c>
      <c r="F16" s="13">
        <v>36.670478972350693</v>
      </c>
      <c r="G16" s="13">
        <v>34.108921469768127</v>
      </c>
      <c r="H16" s="13">
        <v>42.122795050234508</v>
      </c>
      <c r="I16" s="13">
        <v>33.599881234576962</v>
      </c>
      <c r="J16" s="13">
        <v>32.812123608555453</v>
      </c>
      <c r="K16" s="13">
        <v>35.06370778953697</v>
      </c>
      <c r="L16" s="13">
        <v>33.744002784503692</v>
      </c>
    </row>
    <row r="17" spans="1:12" x14ac:dyDescent="0.25">
      <c r="A17" s="61" t="s">
        <v>141</v>
      </c>
      <c r="B17" s="64">
        <v>45</v>
      </c>
      <c r="C17" s="13">
        <v>48.480948719480189</v>
      </c>
      <c r="D17" s="13">
        <v>37.379889955815614</v>
      </c>
      <c r="E17" s="13">
        <v>45.488483892032114</v>
      </c>
      <c r="F17" s="13">
        <v>44.809181931335686</v>
      </c>
      <c r="G17" s="13">
        <v>37.448121046736553</v>
      </c>
      <c r="H17" s="13">
        <v>34.674697988223713</v>
      </c>
      <c r="I17" s="13">
        <v>42.373308914699486</v>
      </c>
      <c r="J17" s="13">
        <v>34.151657599268717</v>
      </c>
      <c r="K17" s="13">
        <v>33.357651988915386</v>
      </c>
      <c r="L17" s="13">
        <v>35.457901528150622</v>
      </c>
    </row>
    <row r="18" spans="1:12" x14ac:dyDescent="0.25">
      <c r="A18" s="61" t="s">
        <v>142</v>
      </c>
      <c r="B18" s="64">
        <v>42</v>
      </c>
      <c r="C18" s="13">
        <v>45.305985047218627</v>
      </c>
      <c r="D18" s="13">
        <v>48.302677607565798</v>
      </c>
      <c r="E18" s="13">
        <v>38.448310982404131</v>
      </c>
      <c r="F18" s="13">
        <v>45.28943789435192</v>
      </c>
      <c r="G18" s="13">
        <v>45.005933054459732</v>
      </c>
      <c r="H18" s="13">
        <v>38.166170731123813</v>
      </c>
      <c r="I18" s="13">
        <v>35.340199407961194</v>
      </c>
      <c r="J18" s="13">
        <v>42.690539813934059</v>
      </c>
      <c r="K18" s="13">
        <v>34.807253878366197</v>
      </c>
      <c r="L18" s="13">
        <v>34.022609297456547</v>
      </c>
    </row>
    <row r="19" spans="1:12" x14ac:dyDescent="0.25">
      <c r="A19" s="61" t="s">
        <v>143</v>
      </c>
      <c r="B19" s="64">
        <v>42</v>
      </c>
      <c r="C19" s="13">
        <v>42.561351048559914</v>
      </c>
      <c r="D19" s="13">
        <v>45.652056700209833</v>
      </c>
      <c r="E19" s="13">
        <v>48.315647272349779</v>
      </c>
      <c r="F19" s="13">
        <v>39.395532840992495</v>
      </c>
      <c r="G19" s="13">
        <v>45.194636370618952</v>
      </c>
      <c r="H19" s="13">
        <v>45.21771534741309</v>
      </c>
      <c r="I19" s="13">
        <v>38.884745922004548</v>
      </c>
      <c r="J19" s="13">
        <v>36.00615643424878</v>
      </c>
      <c r="K19" s="13">
        <v>43.057695598713543</v>
      </c>
      <c r="L19" s="13">
        <v>35.507261005438032</v>
      </c>
    </row>
    <row r="20" spans="1:12" x14ac:dyDescent="0.25">
      <c r="A20" s="61" t="s">
        <v>144</v>
      </c>
      <c r="B20" s="64">
        <v>46</v>
      </c>
      <c r="C20" s="13">
        <v>43.009296228963251</v>
      </c>
      <c r="D20" s="13">
        <v>42.919076300759734</v>
      </c>
      <c r="E20" s="13">
        <v>45.820158654748646</v>
      </c>
      <c r="F20" s="13">
        <v>48.155114649579296</v>
      </c>
      <c r="G20" s="13">
        <v>40.067239520486503</v>
      </c>
      <c r="H20" s="13">
        <v>44.97187617474939</v>
      </c>
      <c r="I20" s="13">
        <v>45.301888585690072</v>
      </c>
      <c r="J20" s="13">
        <v>39.377355792134544</v>
      </c>
      <c r="K20" s="13">
        <v>36.535052474616386</v>
      </c>
      <c r="L20" s="13">
        <v>43.266498579818908</v>
      </c>
    </row>
    <row r="21" spans="1:12" x14ac:dyDescent="0.25">
      <c r="A21" s="61" t="s">
        <v>145</v>
      </c>
      <c r="B21" s="64">
        <v>48</v>
      </c>
      <c r="C21" s="13">
        <v>46.297702027078984</v>
      </c>
      <c r="D21" s="13">
        <v>43.747810382177981</v>
      </c>
      <c r="E21" s="13">
        <v>43.188335901221059</v>
      </c>
      <c r="F21" s="13">
        <v>45.840839158640215</v>
      </c>
      <c r="G21" s="13">
        <v>47.9571014123132</v>
      </c>
      <c r="H21" s="13">
        <v>40.556834423384288</v>
      </c>
      <c r="I21" s="13">
        <v>44.780923111966473</v>
      </c>
      <c r="J21" s="13">
        <v>45.284963293377118</v>
      </c>
      <c r="K21" s="13">
        <v>39.770813092344881</v>
      </c>
      <c r="L21" s="13">
        <v>36.993860663368295</v>
      </c>
    </row>
    <row r="22" spans="1:12" x14ac:dyDescent="0.25">
      <c r="A22" s="61" t="s">
        <v>146</v>
      </c>
      <c r="B22" s="64">
        <v>50</v>
      </c>
      <c r="C22" s="13">
        <v>48.369047949473611</v>
      </c>
      <c r="D22" s="13">
        <v>46.409546488788223</v>
      </c>
      <c r="E22" s="13">
        <v>44.247573162112118</v>
      </c>
      <c r="F22" s="13">
        <v>43.231628638499537</v>
      </c>
      <c r="G22" s="13">
        <v>45.6975172445647</v>
      </c>
      <c r="H22" s="13">
        <v>47.589986382900932</v>
      </c>
      <c r="I22" s="13">
        <v>40.890989159928012</v>
      </c>
      <c r="J22" s="13">
        <v>44.485827331699696</v>
      </c>
      <c r="K22" s="13">
        <v>45.156982576032696</v>
      </c>
      <c r="L22" s="13">
        <v>40.041712585068048</v>
      </c>
    </row>
    <row r="23" spans="1:12" x14ac:dyDescent="0.25">
      <c r="A23" s="61" t="s">
        <v>147</v>
      </c>
      <c r="B23" s="64">
        <v>37</v>
      </c>
      <c r="C23" s="13">
        <v>49.583212956929849</v>
      </c>
      <c r="D23" s="13">
        <v>48.271316100259028</v>
      </c>
      <c r="E23" s="13">
        <v>46.178683108897744</v>
      </c>
      <c r="F23" s="13">
        <v>44.243210049799977</v>
      </c>
      <c r="G23" s="13">
        <v>42.956013700141675</v>
      </c>
      <c r="H23" s="13">
        <v>45.182435976090034</v>
      </c>
      <c r="I23" s="13">
        <v>46.980585211295875</v>
      </c>
      <c r="J23" s="13">
        <v>40.848232489530545</v>
      </c>
      <c r="K23" s="13">
        <v>43.931244178168413</v>
      </c>
      <c r="L23" s="13">
        <v>44.737446378589098</v>
      </c>
    </row>
    <row r="24" spans="1:12" x14ac:dyDescent="0.25">
      <c r="A24" s="61" t="s">
        <v>148</v>
      </c>
      <c r="B24" s="64">
        <v>55</v>
      </c>
      <c r="C24" s="13">
        <v>37.495113414270442</v>
      </c>
      <c r="D24" s="13">
        <v>49.127154160817788</v>
      </c>
      <c r="E24" s="13">
        <v>48.164375691904695</v>
      </c>
      <c r="F24" s="13">
        <v>45.877221776978224</v>
      </c>
      <c r="G24" s="13">
        <v>44.213303334056953</v>
      </c>
      <c r="H24" s="13">
        <v>42.654449049987626</v>
      </c>
      <c r="I24" s="13">
        <v>44.768813338475098</v>
      </c>
      <c r="J24" s="13">
        <v>46.411084564710869</v>
      </c>
      <c r="K24" s="13">
        <v>40.802092603374639</v>
      </c>
      <c r="L24" s="13">
        <v>43.489434058193268</v>
      </c>
    </row>
    <row r="25" spans="1:12" x14ac:dyDescent="0.25">
      <c r="A25" s="61" t="s">
        <v>149</v>
      </c>
      <c r="B25" s="64">
        <v>42</v>
      </c>
      <c r="C25" s="13">
        <v>48.224552934577048</v>
      </c>
      <c r="D25" s="13">
        <v>34.437749529795063</v>
      </c>
      <c r="E25" s="13">
        <v>44.010189381640288</v>
      </c>
      <c r="F25" s="13">
        <v>43.457975070976637</v>
      </c>
      <c r="G25" s="13">
        <v>41.4517264798966</v>
      </c>
      <c r="H25" s="13">
        <v>39.745955050614334</v>
      </c>
      <c r="I25" s="13">
        <v>38.661814435177376</v>
      </c>
      <c r="J25" s="13">
        <v>40.474121054090695</v>
      </c>
      <c r="K25" s="13">
        <v>41.563989350427441</v>
      </c>
      <c r="L25" s="13">
        <v>37.208717182158466</v>
      </c>
    </row>
    <row r="26" spans="1:12" x14ac:dyDescent="0.25">
      <c r="A26" s="61" t="s">
        <v>150</v>
      </c>
      <c r="B26" s="64">
        <v>43</v>
      </c>
      <c r="C26" s="13">
        <v>33.985963751257778</v>
      </c>
      <c r="D26" s="13">
        <v>37.808147724887668</v>
      </c>
      <c r="E26" s="13">
        <v>28.737910394199922</v>
      </c>
      <c r="F26" s="13">
        <v>35.350386246843819</v>
      </c>
      <c r="G26" s="13">
        <v>35.336528923750926</v>
      </c>
      <c r="H26" s="13">
        <v>33.81523701057732</v>
      </c>
      <c r="I26" s="13">
        <v>32.153291514303106</v>
      </c>
      <c r="J26" s="13">
        <v>31.855336937831751</v>
      </c>
      <c r="K26" s="13">
        <v>33.273302989481628</v>
      </c>
      <c r="L26" s="13">
        <v>33.668740120821909</v>
      </c>
    </row>
    <row r="27" spans="1:12" x14ac:dyDescent="0.25">
      <c r="A27" s="61" t="s">
        <v>151</v>
      </c>
      <c r="B27" s="64">
        <v>32</v>
      </c>
      <c r="C27" s="13">
        <v>32.016396710710545</v>
      </c>
      <c r="D27" s="13">
        <v>26.301308262772444</v>
      </c>
      <c r="E27" s="13">
        <v>28.618799504491495</v>
      </c>
      <c r="F27" s="13">
        <v>23.137165020470984</v>
      </c>
      <c r="G27" s="13">
        <v>27.367405684573086</v>
      </c>
      <c r="H27" s="13">
        <v>27.530451149668856</v>
      </c>
      <c r="I27" s="13">
        <v>26.561717236500911</v>
      </c>
      <c r="J27" s="13">
        <v>25.095537234071458</v>
      </c>
      <c r="K27" s="13">
        <v>25.219993599601768</v>
      </c>
      <c r="L27" s="13">
        <v>26.31910760312142</v>
      </c>
    </row>
    <row r="28" spans="1:12" x14ac:dyDescent="0.25">
      <c r="A28" s="61" t="s">
        <v>152</v>
      </c>
      <c r="B28" s="64">
        <v>17</v>
      </c>
      <c r="C28" s="13">
        <v>24.601501850624675</v>
      </c>
      <c r="D28" s="13">
        <v>25.228986485160704</v>
      </c>
      <c r="E28" s="13">
        <v>21.627601769562595</v>
      </c>
      <c r="F28" s="13">
        <v>22.863778227860291</v>
      </c>
      <c r="G28" s="13">
        <v>19.770130472913927</v>
      </c>
      <c r="H28" s="13">
        <v>22.300104572983809</v>
      </c>
      <c r="I28" s="13">
        <v>22.571735195683985</v>
      </c>
      <c r="J28" s="13">
        <v>21.902833750435583</v>
      </c>
      <c r="K28" s="13">
        <v>20.708207116755123</v>
      </c>
      <c r="L28" s="13">
        <v>21.030401264801799</v>
      </c>
    </row>
    <row r="29" spans="1:12" x14ac:dyDescent="0.25">
      <c r="A29" s="61" t="s">
        <v>153</v>
      </c>
      <c r="B29" s="64">
        <v>21</v>
      </c>
      <c r="C29" s="13">
        <v>16.853460702934949</v>
      </c>
      <c r="D29" s="13">
        <v>21.139900454969947</v>
      </c>
      <c r="E29" s="13">
        <v>21.824508595428618</v>
      </c>
      <c r="F29" s="13">
        <v>19.366192003472616</v>
      </c>
      <c r="G29" s="13">
        <v>20.136240045945033</v>
      </c>
      <c r="H29" s="13">
        <v>18.252129885537009</v>
      </c>
      <c r="I29" s="13">
        <v>19.829761842544119</v>
      </c>
      <c r="J29" s="13">
        <v>20.05788355379746</v>
      </c>
      <c r="K29" s="13">
        <v>19.506948057624669</v>
      </c>
      <c r="L29" s="13">
        <v>18.704438783096524</v>
      </c>
    </row>
    <row r="30" spans="1:12" x14ac:dyDescent="0.25">
      <c r="A30" s="61" t="s">
        <v>154</v>
      </c>
      <c r="B30" s="64">
        <v>20</v>
      </c>
      <c r="C30" s="13">
        <v>19.894828935383821</v>
      </c>
      <c r="D30" s="13">
        <v>17.162699108313031</v>
      </c>
      <c r="E30" s="13">
        <v>19.738561527089093</v>
      </c>
      <c r="F30" s="13">
        <v>20.186562121993308</v>
      </c>
      <c r="G30" s="13">
        <v>18.605112478360642</v>
      </c>
      <c r="H30" s="13">
        <v>18.961403502088903</v>
      </c>
      <c r="I30" s="13">
        <v>17.843387425406199</v>
      </c>
      <c r="J30" s="13">
        <v>18.799603795817308</v>
      </c>
      <c r="K30" s="13">
        <v>18.928466422641804</v>
      </c>
      <c r="L30" s="13">
        <v>18.560333905355986</v>
      </c>
    </row>
    <row r="31" spans="1:12" x14ac:dyDescent="0.25">
      <c r="A31" s="61" t="s">
        <v>155</v>
      </c>
      <c r="B31" s="64">
        <v>22</v>
      </c>
      <c r="C31" s="13">
        <v>20.094480871022519</v>
      </c>
      <c r="D31" s="13">
        <v>19.971145427252324</v>
      </c>
      <c r="E31" s="13">
        <v>18.094066843324374</v>
      </c>
      <c r="F31" s="13">
        <v>19.600590528729473</v>
      </c>
      <c r="G31" s="13">
        <v>20.022809905706858</v>
      </c>
      <c r="H31" s="13">
        <v>18.832726406556962</v>
      </c>
      <c r="I31" s="13">
        <v>19.024158789428604</v>
      </c>
      <c r="J31" s="13">
        <v>18.284515581708742</v>
      </c>
      <c r="K31" s="13">
        <v>18.836342286657949</v>
      </c>
      <c r="L31" s="13">
        <v>18.995271016246008</v>
      </c>
    </row>
    <row r="32" spans="1:12" x14ac:dyDescent="0.25">
      <c r="A32" s="61" t="s">
        <v>156</v>
      </c>
      <c r="B32" s="64">
        <v>25</v>
      </c>
      <c r="C32" s="13">
        <v>22.00440541088334</v>
      </c>
      <c r="D32" s="13">
        <v>20.750755413756107</v>
      </c>
      <c r="E32" s="13">
        <v>20.628837870643455</v>
      </c>
      <c r="F32" s="13">
        <v>19.145431316229271</v>
      </c>
      <c r="G32" s="13">
        <v>20.157719449605217</v>
      </c>
      <c r="H32" s="13">
        <v>20.409895735583355</v>
      </c>
      <c r="I32" s="13">
        <v>19.562522133125601</v>
      </c>
      <c r="J32" s="13">
        <v>19.587954084728683</v>
      </c>
      <c r="K32" s="13">
        <v>19.049380824696765</v>
      </c>
      <c r="L32" s="13">
        <v>19.444169942300405</v>
      </c>
    </row>
    <row r="33" spans="1:12" x14ac:dyDescent="0.25">
      <c r="A33" s="61" t="s">
        <v>157</v>
      </c>
      <c r="B33" s="64">
        <v>24</v>
      </c>
      <c r="C33" s="13">
        <v>25.619653669749361</v>
      </c>
      <c r="D33" s="13">
        <v>22.911694979403109</v>
      </c>
      <c r="E33" s="13">
        <v>21.989655640774565</v>
      </c>
      <c r="F33" s="13">
        <v>21.735072768756655</v>
      </c>
      <c r="G33" s="13">
        <v>20.620198227837136</v>
      </c>
      <c r="H33" s="13">
        <v>21.205185521452133</v>
      </c>
      <c r="I33" s="13">
        <v>21.45281973208024</v>
      </c>
      <c r="J33" s="13">
        <v>20.74073955786589</v>
      </c>
      <c r="K33" s="13">
        <v>20.653482984226859</v>
      </c>
      <c r="L33" s="13">
        <v>20.312255802568803</v>
      </c>
    </row>
    <row r="34" spans="1:12" x14ac:dyDescent="0.25">
      <c r="A34" s="61" t="s">
        <v>158</v>
      </c>
      <c r="B34" s="64">
        <v>25</v>
      </c>
      <c r="C34" s="13">
        <v>24.913292911895351</v>
      </c>
      <c r="D34" s="13">
        <v>26.526309740413179</v>
      </c>
      <c r="E34" s="13">
        <v>24.163154311681296</v>
      </c>
      <c r="F34" s="13">
        <v>23.288241747082239</v>
      </c>
      <c r="G34" s="13">
        <v>23.067200898420506</v>
      </c>
      <c r="H34" s="13">
        <v>22.070480067525935</v>
      </c>
      <c r="I34" s="13">
        <v>22.491713479658671</v>
      </c>
      <c r="J34" s="13">
        <v>22.648125078163567</v>
      </c>
      <c r="K34" s="13">
        <v>22.039261254154493</v>
      </c>
      <c r="L34" s="13">
        <v>21.950325581711745</v>
      </c>
    </row>
    <row r="35" spans="1:12" x14ac:dyDescent="0.25">
      <c r="A35" s="61" t="s">
        <v>159</v>
      </c>
      <c r="B35" s="64">
        <v>27</v>
      </c>
      <c r="C35" s="13">
        <v>26.371552188138281</v>
      </c>
      <c r="D35" s="13">
        <v>26.416659749763255</v>
      </c>
      <c r="E35" s="13">
        <v>27.920483802429828</v>
      </c>
      <c r="F35" s="13">
        <v>25.714215280353745</v>
      </c>
      <c r="G35" s="13">
        <v>24.941969800974718</v>
      </c>
      <c r="H35" s="13">
        <v>24.626401744531801</v>
      </c>
      <c r="I35" s="13">
        <v>23.833318379556758</v>
      </c>
      <c r="J35" s="13">
        <v>24.055999862512969</v>
      </c>
      <c r="K35" s="13">
        <v>24.18202118414289</v>
      </c>
      <c r="L35" s="13">
        <v>23.702780243267512</v>
      </c>
    </row>
    <row r="36" spans="1:12" x14ac:dyDescent="0.25">
      <c r="A36" s="61" t="s">
        <v>160</v>
      </c>
      <c r="B36" s="64">
        <v>29</v>
      </c>
      <c r="C36" s="13">
        <v>28.203952414561801</v>
      </c>
      <c r="D36" s="13">
        <v>27.883712205336597</v>
      </c>
      <c r="E36" s="13">
        <v>28.038121493939403</v>
      </c>
      <c r="F36" s="13">
        <v>29.241706342918906</v>
      </c>
      <c r="G36" s="13">
        <v>27.303861403573428</v>
      </c>
      <c r="H36" s="13">
        <v>26.4757376162854</v>
      </c>
      <c r="I36" s="13">
        <v>26.240541747610333</v>
      </c>
      <c r="J36" s="13">
        <v>25.493002930280479</v>
      </c>
      <c r="K36" s="13">
        <v>25.630438268903038</v>
      </c>
      <c r="L36" s="13">
        <v>25.785867068474264</v>
      </c>
    </row>
    <row r="37" spans="1:12" x14ac:dyDescent="0.25">
      <c r="A37" s="61" t="s">
        <v>161</v>
      </c>
      <c r="B37" s="64">
        <v>29</v>
      </c>
      <c r="C37" s="13">
        <v>31.272303350786999</v>
      </c>
      <c r="D37" s="13">
        <v>29.954539409618903</v>
      </c>
      <c r="E37" s="13">
        <v>29.805005857985936</v>
      </c>
      <c r="F37" s="13">
        <v>29.914995538452505</v>
      </c>
      <c r="G37" s="13">
        <v>30.937208897235422</v>
      </c>
      <c r="H37" s="13">
        <v>29.095468764439445</v>
      </c>
      <c r="I37" s="13">
        <v>28.361719654943652</v>
      </c>
      <c r="J37" s="13">
        <v>28.083002577813751</v>
      </c>
      <c r="K37" s="13">
        <v>27.440393468081925</v>
      </c>
      <c r="L37" s="13">
        <v>27.558807541385228</v>
      </c>
    </row>
    <row r="38" spans="1:12" x14ac:dyDescent="0.25">
      <c r="A38" s="61" t="s">
        <v>162</v>
      </c>
      <c r="B38" s="64">
        <v>39</v>
      </c>
      <c r="C38" s="13">
        <v>31.705007973329923</v>
      </c>
      <c r="D38" s="13">
        <v>33.153503625008774</v>
      </c>
      <c r="E38" s="13">
        <v>31.49516058909084</v>
      </c>
      <c r="F38" s="13">
        <v>31.218059137146462</v>
      </c>
      <c r="G38" s="13">
        <v>31.393727061804555</v>
      </c>
      <c r="H38" s="13">
        <v>32.144862041995431</v>
      </c>
      <c r="I38" s="13">
        <v>30.574391179148915</v>
      </c>
      <c r="J38" s="13">
        <v>29.802550752996755</v>
      </c>
      <c r="K38" s="13">
        <v>29.582095021706618</v>
      </c>
      <c r="L38" s="13">
        <v>29.055485719889944</v>
      </c>
    </row>
    <row r="39" spans="1:12" x14ac:dyDescent="0.25">
      <c r="A39" s="61" t="s">
        <v>163</v>
      </c>
      <c r="B39" s="64">
        <v>38</v>
      </c>
      <c r="C39" s="13">
        <v>40.314623799498492</v>
      </c>
      <c r="D39" s="13">
        <v>34.14200810280397</v>
      </c>
      <c r="E39" s="13">
        <v>35.004737469564297</v>
      </c>
      <c r="F39" s="13">
        <v>32.96491179751704</v>
      </c>
      <c r="G39" s="13">
        <v>32.622877969533697</v>
      </c>
      <c r="H39" s="13">
        <v>32.762467506747988</v>
      </c>
      <c r="I39" s="13">
        <v>33.459922783060222</v>
      </c>
      <c r="J39" s="13">
        <v>32.00103776764756</v>
      </c>
      <c r="K39" s="13">
        <v>31.293172134204642</v>
      </c>
      <c r="L39" s="13">
        <v>31.146818563868639</v>
      </c>
    </row>
    <row r="40" spans="1:12" x14ac:dyDescent="0.25">
      <c r="A40" s="61" t="s">
        <v>164</v>
      </c>
      <c r="B40" s="64">
        <v>35</v>
      </c>
      <c r="C40" s="13">
        <v>40.354229463363296</v>
      </c>
      <c r="D40" s="13">
        <v>41.607351169232246</v>
      </c>
      <c r="E40" s="13">
        <v>36.247924976692751</v>
      </c>
      <c r="F40" s="13">
        <v>36.526192155431694</v>
      </c>
      <c r="G40" s="13">
        <v>34.288431694591637</v>
      </c>
      <c r="H40" s="13">
        <v>33.781291762471092</v>
      </c>
      <c r="I40" s="13">
        <v>34.062070211367015</v>
      </c>
      <c r="J40" s="13">
        <v>34.610216861490414</v>
      </c>
      <c r="K40" s="13">
        <v>33.338772602589195</v>
      </c>
      <c r="L40" s="13">
        <v>32.703701020954504</v>
      </c>
    </row>
    <row r="41" spans="1:12" x14ac:dyDescent="0.25">
      <c r="A41" s="61" t="s">
        <v>165</v>
      </c>
      <c r="B41" s="64">
        <v>62</v>
      </c>
      <c r="C41" s="13">
        <v>36.877663816006667</v>
      </c>
      <c r="D41" s="13">
        <v>42.041197429412613</v>
      </c>
      <c r="E41" s="13">
        <v>42.584263907876483</v>
      </c>
      <c r="F41" s="13">
        <v>37.679233115435736</v>
      </c>
      <c r="G41" s="13">
        <v>37.589683253020254</v>
      </c>
      <c r="H41" s="13">
        <v>35.14208564830745</v>
      </c>
      <c r="I41" s="13">
        <v>34.660983057682252</v>
      </c>
      <c r="J41" s="13">
        <v>34.956359595360375</v>
      </c>
      <c r="K41" s="13">
        <v>35.471659454704209</v>
      </c>
      <c r="L41" s="13">
        <v>34.372921526939081</v>
      </c>
    </row>
    <row r="42" spans="1:12" x14ac:dyDescent="0.25">
      <c r="A42" s="61" t="s">
        <v>166</v>
      </c>
      <c r="B42" s="64">
        <v>34</v>
      </c>
      <c r="C42" s="13">
        <v>60.792118576135323</v>
      </c>
      <c r="D42" s="13">
        <v>38.526132320809509</v>
      </c>
      <c r="E42" s="13">
        <v>43.482371171445905</v>
      </c>
      <c r="F42" s="13">
        <v>43.378116012654822</v>
      </c>
      <c r="G42" s="13">
        <v>38.880788566244142</v>
      </c>
      <c r="H42" s="13">
        <v>38.456554664579407</v>
      </c>
      <c r="I42" s="13">
        <v>36.026551791503728</v>
      </c>
      <c r="J42" s="13">
        <v>35.466263060256736</v>
      </c>
      <c r="K42" s="13">
        <v>35.861976478146687</v>
      </c>
      <c r="L42" s="13">
        <v>36.362071779376372</v>
      </c>
    </row>
    <row r="43" spans="1:12" x14ac:dyDescent="0.25">
      <c r="A43" s="61" t="s">
        <v>167</v>
      </c>
      <c r="B43" s="64">
        <v>37</v>
      </c>
      <c r="C43" s="13">
        <v>35.38882003435041</v>
      </c>
      <c r="D43" s="13">
        <v>59.663272654497376</v>
      </c>
      <c r="E43" s="13">
        <v>39.741863355623764</v>
      </c>
      <c r="F43" s="13">
        <v>44.32918702928125</v>
      </c>
      <c r="G43" s="13">
        <v>43.807243803265976</v>
      </c>
      <c r="H43" s="13">
        <v>39.602963215135233</v>
      </c>
      <c r="I43" s="13">
        <v>39.059560547939611</v>
      </c>
      <c r="J43" s="13">
        <v>36.57564833129711</v>
      </c>
      <c r="K43" s="13">
        <v>36.031499954024831</v>
      </c>
      <c r="L43" s="13">
        <v>36.509622137357574</v>
      </c>
    </row>
    <row r="44" spans="1:12" x14ac:dyDescent="0.25">
      <c r="A44" s="61" t="s">
        <v>168</v>
      </c>
      <c r="B44" s="64">
        <v>41</v>
      </c>
      <c r="C44" s="13">
        <v>38.403831911627762</v>
      </c>
      <c r="D44" s="13">
        <v>36.595884258725178</v>
      </c>
      <c r="E44" s="13">
        <v>58.811292030922218</v>
      </c>
      <c r="F44" s="13">
        <v>40.667374528233864</v>
      </c>
      <c r="G44" s="13">
        <v>44.926450146603408</v>
      </c>
      <c r="H44" s="13">
        <v>44.080051143128642</v>
      </c>
      <c r="I44" s="13">
        <v>40.229386773865322</v>
      </c>
      <c r="J44" s="13">
        <v>39.539012918285856</v>
      </c>
      <c r="K44" s="13">
        <v>37.10420333895609</v>
      </c>
      <c r="L44" s="13">
        <v>36.590739318645845</v>
      </c>
    </row>
    <row r="45" spans="1:12" x14ac:dyDescent="0.25">
      <c r="A45" s="61" t="s">
        <v>169</v>
      </c>
      <c r="B45" s="64">
        <v>26</v>
      </c>
      <c r="C45" s="13">
        <v>41.012209224710247</v>
      </c>
      <c r="D45" s="13">
        <v>39.800357242136393</v>
      </c>
      <c r="E45" s="13">
        <v>37.841420334023226</v>
      </c>
      <c r="F45" s="13">
        <v>58.313835570819109</v>
      </c>
      <c r="G45" s="13">
        <v>41.600212536394849</v>
      </c>
      <c r="H45" s="13">
        <v>45.556561518514506</v>
      </c>
      <c r="I45" s="13">
        <v>44.608213335472023</v>
      </c>
      <c r="J45" s="13">
        <v>40.956532699996707</v>
      </c>
      <c r="K45" s="13">
        <v>40.228265652242257</v>
      </c>
      <c r="L45" s="13">
        <v>37.85005322144459</v>
      </c>
    </row>
    <row r="46" spans="1:12" x14ac:dyDescent="0.25">
      <c r="A46" s="61" t="s">
        <v>170</v>
      </c>
      <c r="B46" s="64">
        <v>32</v>
      </c>
      <c r="C46" s="13">
        <v>27.624371808151025</v>
      </c>
      <c r="D46" s="13">
        <v>40.894853732959781</v>
      </c>
      <c r="E46" s="13">
        <v>40.700957224045723</v>
      </c>
      <c r="F46" s="13">
        <v>38.505068212198076</v>
      </c>
      <c r="G46" s="13">
        <v>57.426576609469087</v>
      </c>
      <c r="H46" s="13">
        <v>41.994840990910461</v>
      </c>
      <c r="I46" s="13">
        <v>45.77978953094064</v>
      </c>
      <c r="J46" s="13">
        <v>44.698621249988783</v>
      </c>
      <c r="K46" s="13">
        <v>41.307072722085145</v>
      </c>
      <c r="L46" s="13">
        <v>40.549808198004783</v>
      </c>
    </row>
    <row r="47" spans="1:12" x14ac:dyDescent="0.25">
      <c r="A47" s="61" t="s">
        <v>171</v>
      </c>
      <c r="B47" s="64">
        <v>44</v>
      </c>
      <c r="C47" s="13">
        <v>32.591973080645104</v>
      </c>
      <c r="D47" s="13">
        <v>29.05365261535086</v>
      </c>
      <c r="E47" s="13">
        <v>40.994197913673098</v>
      </c>
      <c r="F47" s="13">
        <v>41.464694241755986</v>
      </c>
      <c r="G47" s="13">
        <v>39.12744609348966</v>
      </c>
      <c r="H47" s="13">
        <v>56.70809449192511</v>
      </c>
      <c r="I47" s="13">
        <v>42.464174342675868</v>
      </c>
      <c r="J47" s="13">
        <v>46.019057731475684</v>
      </c>
      <c r="K47" s="13">
        <v>44.911720960606878</v>
      </c>
      <c r="L47" s="13">
        <v>41.722793519285574</v>
      </c>
    </row>
    <row r="48" spans="1:12" x14ac:dyDescent="0.25">
      <c r="A48" s="61" t="s">
        <v>172</v>
      </c>
      <c r="B48" s="64">
        <v>43</v>
      </c>
      <c r="C48" s="13">
        <v>43.146702837092974</v>
      </c>
      <c r="D48" s="13">
        <v>33.207111680328843</v>
      </c>
      <c r="E48" s="13">
        <v>30.242961975271861</v>
      </c>
      <c r="F48" s="13">
        <v>41.011450048806736</v>
      </c>
      <c r="G48" s="13">
        <v>41.992516506461889</v>
      </c>
      <c r="H48" s="13">
        <v>39.511817050260397</v>
      </c>
      <c r="I48" s="13">
        <v>56.07686316087095</v>
      </c>
      <c r="J48" s="13">
        <v>42.756717586590867</v>
      </c>
      <c r="K48" s="13">
        <v>46.177384001357261</v>
      </c>
      <c r="L48" s="13">
        <v>45.067710114470188</v>
      </c>
    </row>
    <row r="49" spans="1:12" x14ac:dyDescent="0.25">
      <c r="A49" s="61" t="s">
        <v>173</v>
      </c>
      <c r="B49" s="64">
        <v>40</v>
      </c>
      <c r="C49" s="13">
        <v>43.333313729518444</v>
      </c>
      <c r="D49" s="13">
        <v>42.636044679087789</v>
      </c>
      <c r="E49" s="13">
        <v>33.867045890298265</v>
      </c>
      <c r="F49" s="13">
        <v>31.247392596840889</v>
      </c>
      <c r="G49" s="13">
        <v>41.06208294195698</v>
      </c>
      <c r="H49" s="13">
        <v>42.402646348511595</v>
      </c>
      <c r="I49" s="13">
        <v>39.917163200087685</v>
      </c>
      <c r="J49" s="13">
        <v>55.530439638075002</v>
      </c>
      <c r="K49" s="13">
        <v>43.068663569594072</v>
      </c>
      <c r="L49" s="13">
        <v>46.368281480110866</v>
      </c>
    </row>
    <row r="50" spans="1:12" x14ac:dyDescent="0.25">
      <c r="A50" s="61" t="s">
        <v>174</v>
      </c>
      <c r="B50" s="64">
        <v>41</v>
      </c>
      <c r="C50" s="13">
        <v>39.695718101993322</v>
      </c>
      <c r="D50" s="13">
        <v>43.315832758457645</v>
      </c>
      <c r="E50" s="13">
        <v>42.058744174698255</v>
      </c>
      <c r="F50" s="13">
        <v>34.223867629738379</v>
      </c>
      <c r="G50" s="13">
        <v>31.88187294004965</v>
      </c>
      <c r="H50" s="13">
        <v>40.803575524280781</v>
      </c>
      <c r="I50" s="13">
        <v>42.518857662244031</v>
      </c>
      <c r="J50" s="13">
        <v>39.980552072933378</v>
      </c>
      <c r="K50" s="13">
        <v>54.735470938646174</v>
      </c>
      <c r="L50" s="13">
        <v>43.083557752879877</v>
      </c>
    </row>
    <row r="51" spans="1:12" x14ac:dyDescent="0.25">
      <c r="A51" s="61" t="s">
        <v>175</v>
      </c>
      <c r="B51" s="64">
        <v>34</v>
      </c>
      <c r="C51" s="13">
        <v>41.516721374312432</v>
      </c>
      <c r="D51" s="13">
        <v>39.640253103564859</v>
      </c>
      <c r="E51" s="13">
        <v>43.377929092521484</v>
      </c>
      <c r="F51" s="13">
        <v>41.649397320814955</v>
      </c>
      <c r="G51" s="13">
        <v>34.61467226954327</v>
      </c>
      <c r="H51" s="13">
        <v>32.463626270705603</v>
      </c>
      <c r="I51" s="13">
        <v>40.729939063464577</v>
      </c>
      <c r="J51" s="13">
        <v>42.663370833841725</v>
      </c>
      <c r="K51" s="13">
        <v>40.14898194592017</v>
      </c>
      <c r="L51" s="13">
        <v>54.157738102348652</v>
      </c>
    </row>
    <row r="52" spans="1:12" x14ac:dyDescent="0.25">
      <c r="A52" s="61" t="s">
        <v>176</v>
      </c>
      <c r="B52" s="64">
        <v>42</v>
      </c>
      <c r="C52" s="13">
        <v>34.756625666389695</v>
      </c>
      <c r="D52" s="13">
        <v>42.066628790193654</v>
      </c>
      <c r="E52" s="13">
        <v>39.810985169572845</v>
      </c>
      <c r="F52" s="13">
        <v>43.48795174002808</v>
      </c>
      <c r="G52" s="13">
        <v>41.483152243785099</v>
      </c>
      <c r="H52" s="13">
        <v>35.05633884177572</v>
      </c>
      <c r="I52" s="13">
        <v>33.120432903097758</v>
      </c>
      <c r="J52" s="13">
        <v>40.77570784332503</v>
      </c>
      <c r="K52" s="13">
        <v>42.92764409856813</v>
      </c>
      <c r="L52" s="13">
        <v>40.427612992160398</v>
      </c>
    </row>
    <row r="53" spans="1:12" x14ac:dyDescent="0.25">
      <c r="A53" s="61" t="s">
        <v>177</v>
      </c>
      <c r="B53" s="64">
        <v>41</v>
      </c>
      <c r="C53" s="13">
        <v>42.03881108276827</v>
      </c>
      <c r="D53" s="13">
        <v>35.121637050797005</v>
      </c>
      <c r="E53" s="13">
        <v>42.177089273967141</v>
      </c>
      <c r="F53" s="13">
        <v>39.577559063591153</v>
      </c>
      <c r="G53" s="13">
        <v>43.170503145753152</v>
      </c>
      <c r="H53" s="13">
        <v>40.975474448834738</v>
      </c>
      <c r="I53" s="13">
        <v>35.216453469540653</v>
      </c>
      <c r="J53" s="13">
        <v>33.393235054019357</v>
      </c>
      <c r="K53" s="13">
        <v>40.509212129569519</v>
      </c>
      <c r="L53" s="13">
        <v>42.813007009799009</v>
      </c>
    </row>
    <row r="54" spans="1:12" x14ac:dyDescent="0.25">
      <c r="A54" s="61" t="s">
        <v>178</v>
      </c>
      <c r="B54" s="64">
        <v>44</v>
      </c>
      <c r="C54" s="13">
        <v>41.044064122352047</v>
      </c>
      <c r="D54" s="13">
        <v>42.185750110496912</v>
      </c>
      <c r="E54" s="13">
        <v>35.543418348372974</v>
      </c>
      <c r="F54" s="13">
        <v>42.287312901445745</v>
      </c>
      <c r="G54" s="13">
        <v>39.505340578991714</v>
      </c>
      <c r="H54" s="13">
        <v>42.922729444002883</v>
      </c>
      <c r="I54" s="13">
        <v>40.726919037039131</v>
      </c>
      <c r="J54" s="13">
        <v>35.421683497922324</v>
      </c>
      <c r="K54" s="13">
        <v>33.742487824605099</v>
      </c>
      <c r="L54" s="13">
        <v>40.398898978545759</v>
      </c>
    </row>
    <row r="55" spans="1:12" x14ac:dyDescent="0.25">
      <c r="A55" s="61" t="s">
        <v>179</v>
      </c>
      <c r="B55" s="64">
        <v>43</v>
      </c>
      <c r="C55" s="13">
        <v>43.814473960859878</v>
      </c>
      <c r="D55" s="13">
        <v>40.977737083565074</v>
      </c>
      <c r="E55" s="13">
        <v>42.157509909951884</v>
      </c>
      <c r="F55" s="13">
        <v>35.718664718234116</v>
      </c>
      <c r="G55" s="13">
        <v>42.222231837095691</v>
      </c>
      <c r="H55" s="13">
        <v>39.277210078306723</v>
      </c>
      <c r="I55" s="13">
        <v>42.610892217323517</v>
      </c>
      <c r="J55" s="13">
        <v>40.358812521212108</v>
      </c>
      <c r="K55" s="13">
        <v>35.513516468072758</v>
      </c>
      <c r="L55" s="13">
        <v>33.95127648399388</v>
      </c>
    </row>
    <row r="56" spans="1:12" x14ac:dyDescent="0.25">
      <c r="A56" s="61" t="s">
        <v>180</v>
      </c>
      <c r="B56" s="64">
        <v>30</v>
      </c>
      <c r="C56" s="13">
        <v>42.620722898576517</v>
      </c>
      <c r="D56" s="13">
        <v>43.67710362150774</v>
      </c>
      <c r="E56" s="13">
        <v>40.957528306570808</v>
      </c>
      <c r="F56" s="13">
        <v>42.047371963115388</v>
      </c>
      <c r="G56" s="13">
        <v>35.892846852240439</v>
      </c>
      <c r="H56" s="13">
        <v>42.079229352779898</v>
      </c>
      <c r="I56" s="13">
        <v>39.156829394285758</v>
      </c>
      <c r="J56" s="13">
        <v>42.297115544082331</v>
      </c>
      <c r="K56" s="13">
        <v>40.092211294812046</v>
      </c>
      <c r="L56" s="13">
        <v>35.637837808203038</v>
      </c>
    </row>
    <row r="57" spans="1:12" x14ac:dyDescent="0.25">
      <c r="A57" s="61" t="s">
        <v>181</v>
      </c>
      <c r="B57" s="64">
        <v>44</v>
      </c>
      <c r="C57" s="13">
        <v>30.590468312310318</v>
      </c>
      <c r="D57" s="13">
        <v>42.240206602801322</v>
      </c>
      <c r="E57" s="13">
        <v>43.440733159953901</v>
      </c>
      <c r="F57" s="13">
        <v>40.770528818346193</v>
      </c>
      <c r="G57" s="13">
        <v>41.833087564459817</v>
      </c>
      <c r="H57" s="13">
        <v>35.901924928439733</v>
      </c>
      <c r="I57" s="13">
        <v>41.918598661899246</v>
      </c>
      <c r="J57" s="13">
        <v>38.93990311395995</v>
      </c>
      <c r="K57" s="13">
        <v>41.932318795709079</v>
      </c>
      <c r="L57" s="13">
        <v>39.790407537557329</v>
      </c>
    </row>
    <row r="58" spans="1:12" x14ac:dyDescent="0.25">
      <c r="A58" s="61" t="s">
        <v>182</v>
      </c>
      <c r="B58" s="64">
        <v>37</v>
      </c>
      <c r="C58" s="13">
        <v>43.630020115892691</v>
      </c>
      <c r="D58" s="13">
        <v>31.122701293626164</v>
      </c>
      <c r="E58" s="13">
        <v>41.947908893430558</v>
      </c>
      <c r="F58" s="13">
        <v>43.097720998559517</v>
      </c>
      <c r="G58" s="13">
        <v>40.604092523586658</v>
      </c>
      <c r="H58" s="13">
        <v>41.536585862232201</v>
      </c>
      <c r="I58" s="13">
        <v>35.94669915472182</v>
      </c>
      <c r="J58" s="13">
        <v>41.692595447724919</v>
      </c>
      <c r="K58" s="13">
        <v>38.749989402706341</v>
      </c>
      <c r="L58" s="13">
        <v>41.594032305389781</v>
      </c>
    </row>
    <row r="59" spans="1:12" x14ac:dyDescent="0.25">
      <c r="A59" s="61" t="s">
        <v>183</v>
      </c>
      <c r="B59" s="64">
        <v>33</v>
      </c>
      <c r="C59" s="13">
        <v>36.802199227711228</v>
      </c>
      <c r="D59" s="13">
        <v>43.103032011727322</v>
      </c>
      <c r="E59" s="13">
        <v>31.406315602617319</v>
      </c>
      <c r="F59" s="13">
        <v>41.358468919171223</v>
      </c>
      <c r="G59" s="13">
        <v>42.548399233748221</v>
      </c>
      <c r="H59" s="13">
        <v>40.151253036916088</v>
      </c>
      <c r="I59" s="13">
        <v>41.079513196638537</v>
      </c>
      <c r="J59" s="13">
        <v>35.727728835982148</v>
      </c>
      <c r="K59" s="13">
        <v>41.231773125253738</v>
      </c>
      <c r="L59" s="13">
        <v>38.353831683889709</v>
      </c>
    </row>
    <row r="60" spans="1:12" x14ac:dyDescent="0.25">
      <c r="A60" s="61" t="s">
        <v>184</v>
      </c>
      <c r="B60" s="64">
        <v>50</v>
      </c>
      <c r="C60" s="13">
        <v>33.177669809805934</v>
      </c>
      <c r="D60" s="13">
        <v>36.85311982060157</v>
      </c>
      <c r="E60" s="13">
        <v>42.911023338476625</v>
      </c>
      <c r="F60" s="13">
        <v>31.755827448235738</v>
      </c>
      <c r="G60" s="13">
        <v>41.067853063668039</v>
      </c>
      <c r="H60" s="13">
        <v>42.183058643935922</v>
      </c>
      <c r="I60" s="13">
        <v>40.009664938449852</v>
      </c>
      <c r="J60" s="13">
        <v>40.811332525263026</v>
      </c>
      <c r="K60" s="13">
        <v>35.718108472301559</v>
      </c>
      <c r="L60" s="13">
        <v>41.039751269153854</v>
      </c>
    </row>
    <row r="61" spans="1:12" x14ac:dyDescent="0.25">
      <c r="A61" s="61" t="s">
        <v>185</v>
      </c>
      <c r="B61" s="64">
        <v>41</v>
      </c>
      <c r="C61" s="13">
        <v>49.234681969532225</v>
      </c>
      <c r="D61" s="13">
        <v>33.196237284864992</v>
      </c>
      <c r="E61" s="13">
        <v>36.712941590671363</v>
      </c>
      <c r="F61" s="13">
        <v>42.416085343369367</v>
      </c>
      <c r="G61" s="13">
        <v>31.90250238544137</v>
      </c>
      <c r="H61" s="13">
        <v>40.538042492163719</v>
      </c>
      <c r="I61" s="13">
        <v>41.69386948454671</v>
      </c>
      <c r="J61" s="13">
        <v>39.610300100399613</v>
      </c>
      <c r="K61" s="13">
        <v>40.350516183690019</v>
      </c>
      <c r="L61" s="13">
        <v>35.530677834331335</v>
      </c>
    </row>
    <row r="62" spans="1:12" x14ac:dyDescent="0.25">
      <c r="A62" s="61" t="s">
        <v>186</v>
      </c>
      <c r="B62" s="64">
        <v>36</v>
      </c>
      <c r="C62" s="13">
        <v>41.107984809838705</v>
      </c>
      <c r="D62" s="13">
        <v>48.698319886671378</v>
      </c>
      <c r="E62" s="13">
        <v>33.349988405081348</v>
      </c>
      <c r="F62" s="13">
        <v>36.620424602669438</v>
      </c>
      <c r="G62" s="13">
        <v>42.140154019235453</v>
      </c>
      <c r="H62" s="13">
        <v>32.087344796460656</v>
      </c>
      <c r="I62" s="13">
        <v>40.249225467763182</v>
      </c>
      <c r="J62" s="13">
        <v>41.307753722813452</v>
      </c>
      <c r="K62" s="13">
        <v>39.369511293338149</v>
      </c>
      <c r="L62" s="13">
        <v>40.057506484630956</v>
      </c>
    </row>
    <row r="63" spans="1:12" x14ac:dyDescent="0.25">
      <c r="A63" s="61" t="s">
        <v>187</v>
      </c>
      <c r="B63" s="64">
        <v>43</v>
      </c>
      <c r="C63" s="13">
        <v>35.992480531349322</v>
      </c>
      <c r="D63" s="13">
        <v>41.06575134386263</v>
      </c>
      <c r="E63" s="13">
        <v>48.086914065709863</v>
      </c>
      <c r="F63" s="13">
        <v>33.293915819864125</v>
      </c>
      <c r="G63" s="13">
        <v>36.433554543882146</v>
      </c>
      <c r="H63" s="13">
        <v>41.679114917119854</v>
      </c>
      <c r="I63" s="13">
        <v>32.173639418640271</v>
      </c>
      <c r="J63" s="13">
        <v>39.791200263975114</v>
      </c>
      <c r="K63" s="13">
        <v>40.816105236103674</v>
      </c>
      <c r="L63" s="13">
        <v>39.021437843170801</v>
      </c>
    </row>
    <row r="64" spans="1:12" x14ac:dyDescent="0.25">
      <c r="A64" s="61" t="s">
        <v>188</v>
      </c>
      <c r="B64" s="64">
        <v>44</v>
      </c>
      <c r="C64" s="13">
        <v>42.568688069160366</v>
      </c>
      <c r="D64" s="13">
        <v>35.879292255045982</v>
      </c>
      <c r="E64" s="13">
        <v>40.879767270399498</v>
      </c>
      <c r="F64" s="13">
        <v>47.259214046359155</v>
      </c>
      <c r="G64" s="13">
        <v>33.157567384772122</v>
      </c>
      <c r="H64" s="13">
        <v>36.084236196720454</v>
      </c>
      <c r="I64" s="13">
        <v>41.193023002093256</v>
      </c>
      <c r="J64" s="13">
        <v>32.089022812950255</v>
      </c>
      <c r="K64" s="13">
        <v>39.246558545097841</v>
      </c>
      <c r="L64" s="13">
        <v>40.243923087197345</v>
      </c>
    </row>
    <row r="65" spans="1:12" x14ac:dyDescent="0.25">
      <c r="A65" s="61" t="s">
        <v>189</v>
      </c>
      <c r="B65" s="64">
        <v>30</v>
      </c>
      <c r="C65" s="13">
        <v>43.691357615104643</v>
      </c>
      <c r="D65" s="13">
        <v>42.321543291342465</v>
      </c>
      <c r="E65" s="13">
        <v>35.884396894906651</v>
      </c>
      <c r="F65" s="13">
        <v>40.689117097827911</v>
      </c>
      <c r="G65" s="13">
        <v>46.66159322592766</v>
      </c>
      <c r="H65" s="13">
        <v>33.072684602810433</v>
      </c>
      <c r="I65" s="13">
        <v>35.918634579479082</v>
      </c>
      <c r="J65" s="13">
        <v>40.801819138307614</v>
      </c>
      <c r="K65" s="13">
        <v>32.093220664232334</v>
      </c>
      <c r="L65" s="13">
        <v>38.877465915086376</v>
      </c>
    </row>
    <row r="66" spans="1:12" x14ac:dyDescent="0.25">
      <c r="A66" s="61" t="s">
        <v>190</v>
      </c>
      <c r="B66" s="64">
        <v>39</v>
      </c>
      <c r="C66" s="13">
        <v>30.085487040833829</v>
      </c>
      <c r="D66" s="13">
        <v>43.165349706911144</v>
      </c>
      <c r="E66" s="13">
        <v>41.843343718970125</v>
      </c>
      <c r="F66" s="13">
        <v>35.540587859274552</v>
      </c>
      <c r="G66" s="13">
        <v>40.270001622485971</v>
      </c>
      <c r="H66" s="13">
        <v>45.758357316140881</v>
      </c>
      <c r="I66" s="13">
        <v>32.819021388532242</v>
      </c>
      <c r="J66" s="13">
        <v>35.470831773249415</v>
      </c>
      <c r="K66" s="13">
        <v>40.180827734756562</v>
      </c>
      <c r="L66" s="13">
        <v>31.883782654435212</v>
      </c>
    </row>
    <row r="67" spans="1:12" x14ac:dyDescent="0.25">
      <c r="A67" s="61" t="s">
        <v>191</v>
      </c>
      <c r="B67" s="64">
        <v>46</v>
      </c>
      <c r="C67" s="13">
        <v>38.755673385384391</v>
      </c>
      <c r="D67" s="13">
        <v>30.163266421142485</v>
      </c>
      <c r="E67" s="13">
        <v>42.682653241951876</v>
      </c>
      <c r="F67" s="13">
        <v>41.260337728704712</v>
      </c>
      <c r="G67" s="13">
        <v>35.246598917250353</v>
      </c>
      <c r="H67" s="13">
        <v>39.780439207070216</v>
      </c>
      <c r="I67" s="13">
        <v>44.975552847096829</v>
      </c>
      <c r="J67" s="13">
        <v>32.520220362546688</v>
      </c>
      <c r="K67" s="13">
        <v>35.039407228519863</v>
      </c>
      <c r="L67" s="13">
        <v>39.615041958700523</v>
      </c>
    </row>
    <row r="68" spans="1:12" x14ac:dyDescent="0.25">
      <c r="A68" s="61" t="s">
        <v>192</v>
      </c>
      <c r="B68" s="64">
        <v>30</v>
      </c>
      <c r="C68" s="13">
        <v>45.230317212913789</v>
      </c>
      <c r="D68" s="13">
        <v>38.613905873877194</v>
      </c>
      <c r="E68" s="13">
        <v>30.298226600149693</v>
      </c>
      <c r="F68" s="13">
        <v>42.187946965466317</v>
      </c>
      <c r="G68" s="13">
        <v>40.84823999901937</v>
      </c>
      <c r="H68" s="13">
        <v>34.988602347915744</v>
      </c>
      <c r="I68" s="13">
        <v>39.45880246714777</v>
      </c>
      <c r="J68" s="13">
        <v>44.264376389120734</v>
      </c>
      <c r="K68" s="13">
        <v>32.302208507445179</v>
      </c>
      <c r="L68" s="13">
        <v>34.721209505082783</v>
      </c>
    </row>
    <row r="69" spans="1:12" x14ac:dyDescent="0.25">
      <c r="A69" s="61" t="s">
        <v>193</v>
      </c>
      <c r="B69" s="64">
        <v>26</v>
      </c>
      <c r="C69" s="13">
        <v>29.964334115664684</v>
      </c>
      <c r="D69" s="13">
        <v>44.49207377253007</v>
      </c>
      <c r="E69" s="13">
        <v>38.395780521733137</v>
      </c>
      <c r="F69" s="13">
        <v>30.257042212650177</v>
      </c>
      <c r="G69" s="13">
        <v>41.691005293507359</v>
      </c>
      <c r="H69" s="13">
        <v>40.305502146247676</v>
      </c>
      <c r="I69" s="13">
        <v>34.721550413757257</v>
      </c>
      <c r="J69" s="13">
        <v>38.993366499771746</v>
      </c>
      <c r="K69" s="13">
        <v>43.500451669461441</v>
      </c>
      <c r="L69" s="13">
        <v>32.037256442042903</v>
      </c>
    </row>
    <row r="70" spans="1:12" x14ac:dyDescent="0.25">
      <c r="A70" s="61" t="s">
        <v>194</v>
      </c>
      <c r="B70" s="64">
        <v>24</v>
      </c>
      <c r="C70" s="13">
        <v>26.131110699054162</v>
      </c>
      <c r="D70" s="13">
        <v>29.807851553393458</v>
      </c>
      <c r="E70" s="13">
        <v>43.640425954154061</v>
      </c>
      <c r="F70" s="13">
        <v>37.884664345681045</v>
      </c>
      <c r="G70" s="13">
        <v>30.126303581285452</v>
      </c>
      <c r="H70" s="13">
        <v>40.973790167635102</v>
      </c>
      <c r="I70" s="13">
        <v>39.681713767322009</v>
      </c>
      <c r="J70" s="13">
        <v>34.25017739125321</v>
      </c>
      <c r="K70" s="13">
        <v>38.363388993954139</v>
      </c>
      <c r="L70" s="13">
        <v>42.624474057003987</v>
      </c>
    </row>
    <row r="71" spans="1:12" x14ac:dyDescent="0.25">
      <c r="A71" s="61" t="s">
        <v>195</v>
      </c>
      <c r="B71" s="64">
        <v>17</v>
      </c>
      <c r="C71" s="13">
        <v>23.928198807318843</v>
      </c>
      <c r="D71" s="13">
        <v>26.315098341417563</v>
      </c>
      <c r="E71" s="13">
        <v>29.747148419312705</v>
      </c>
      <c r="F71" s="13">
        <v>42.831677986415677</v>
      </c>
      <c r="G71" s="13">
        <v>37.563677098113516</v>
      </c>
      <c r="H71" s="13">
        <v>30.021863669317234</v>
      </c>
      <c r="I71" s="13">
        <v>40.489661811532216</v>
      </c>
      <c r="J71" s="13">
        <v>39.140563483199116</v>
      </c>
      <c r="K71" s="13">
        <v>33.884190316965011</v>
      </c>
      <c r="L71" s="13">
        <v>37.898247077299544</v>
      </c>
    </row>
    <row r="72" spans="1:12" x14ac:dyDescent="0.25">
      <c r="A72" s="61" t="s">
        <v>196</v>
      </c>
      <c r="B72" s="64">
        <v>31</v>
      </c>
      <c r="C72" s="13">
        <v>17.475606893504334</v>
      </c>
      <c r="D72" s="13">
        <v>23.795340898645371</v>
      </c>
      <c r="E72" s="13">
        <v>26.374003261869774</v>
      </c>
      <c r="F72" s="13">
        <v>29.464086132000936</v>
      </c>
      <c r="G72" s="13">
        <v>42.035583158196317</v>
      </c>
      <c r="H72" s="13">
        <v>37.055697755125216</v>
      </c>
      <c r="I72" s="13">
        <v>29.864469062423669</v>
      </c>
      <c r="J72" s="13">
        <v>39.81848507821509</v>
      </c>
      <c r="K72" s="13">
        <v>38.470678105520207</v>
      </c>
      <c r="L72" s="13">
        <v>33.437426792701217</v>
      </c>
    </row>
    <row r="73" spans="1:12" x14ac:dyDescent="0.25">
      <c r="A73" s="61" t="s">
        <v>197</v>
      </c>
      <c r="B73" s="64">
        <v>34</v>
      </c>
      <c r="C73" s="13">
        <v>30.616926740357524</v>
      </c>
      <c r="D73" s="13">
        <v>17.822851617360403</v>
      </c>
      <c r="E73" s="13">
        <v>23.58723598980114</v>
      </c>
      <c r="F73" s="13">
        <v>26.190312325403227</v>
      </c>
      <c r="G73" s="13">
        <v>29.138997827404605</v>
      </c>
      <c r="H73" s="13">
        <v>41.068408397962727</v>
      </c>
      <c r="I73" s="13">
        <v>36.503488131966193</v>
      </c>
      <c r="J73" s="13">
        <v>29.534656593698681</v>
      </c>
      <c r="K73" s="13">
        <v>39.020757520828006</v>
      </c>
      <c r="L73" s="13">
        <v>37.726473438047613</v>
      </c>
    </row>
    <row r="74" spans="1:12" x14ac:dyDescent="0.25">
      <c r="A74" s="61" t="s">
        <v>198</v>
      </c>
      <c r="B74" s="64">
        <v>23</v>
      </c>
      <c r="C74" s="13">
        <v>33.251421199845666</v>
      </c>
      <c r="D74" s="13">
        <v>30.203087322912356</v>
      </c>
      <c r="E74" s="13">
        <v>18.061217155388771</v>
      </c>
      <c r="F74" s="13">
        <v>23.227496057117779</v>
      </c>
      <c r="G74" s="13">
        <v>25.977675563615314</v>
      </c>
      <c r="H74" s="13">
        <v>28.690519026778428</v>
      </c>
      <c r="I74" s="13">
        <v>40.138967416899895</v>
      </c>
      <c r="J74" s="13">
        <v>35.806486297085954</v>
      </c>
      <c r="K74" s="13">
        <v>29.113586112562761</v>
      </c>
      <c r="L74" s="13">
        <v>38.209192217016032</v>
      </c>
    </row>
    <row r="75" spans="1:12" x14ac:dyDescent="0.25">
      <c r="A75" s="61" t="s">
        <v>199</v>
      </c>
      <c r="B75" s="64">
        <v>25</v>
      </c>
      <c r="C75" s="13">
        <v>23.032030125080368</v>
      </c>
      <c r="D75" s="13">
        <v>32.579239340192586</v>
      </c>
      <c r="E75" s="13">
        <v>29.765317621966048</v>
      </c>
      <c r="F75" s="13">
        <v>18.136948577167466</v>
      </c>
      <c r="G75" s="13">
        <v>22.924556798746941</v>
      </c>
      <c r="H75" s="13">
        <v>25.69806617505564</v>
      </c>
      <c r="I75" s="13">
        <v>28.301699801156285</v>
      </c>
      <c r="J75" s="13">
        <v>39.195948197110575</v>
      </c>
      <c r="K75" s="13">
        <v>35.110229661643999</v>
      </c>
      <c r="L75" s="13">
        <v>28.717173361173213</v>
      </c>
    </row>
    <row r="76" spans="1:12" x14ac:dyDescent="0.25">
      <c r="A76" s="61" t="s">
        <v>200</v>
      </c>
      <c r="B76" s="64">
        <v>29</v>
      </c>
      <c r="C76" s="13">
        <v>24.794794804454924</v>
      </c>
      <c r="D76" s="13">
        <v>22.940343410717333</v>
      </c>
      <c r="E76" s="13">
        <v>31.850058400436769</v>
      </c>
      <c r="F76" s="13">
        <v>29.127732316723868</v>
      </c>
      <c r="G76" s="13">
        <v>18.17260997661467</v>
      </c>
      <c r="H76" s="13">
        <v>22.525480618704339</v>
      </c>
      <c r="I76" s="13">
        <v>25.377702251508847</v>
      </c>
      <c r="J76" s="13">
        <v>27.77743850582414</v>
      </c>
      <c r="K76" s="13">
        <v>38.139784258598226</v>
      </c>
      <c r="L76" s="13">
        <v>34.355934122928865</v>
      </c>
    </row>
    <row r="77" spans="1:12" x14ac:dyDescent="0.25">
      <c r="A77" s="61" t="s">
        <v>201</v>
      </c>
      <c r="B77" s="64">
        <v>15</v>
      </c>
      <c r="C77" s="13">
        <v>28.43511699357957</v>
      </c>
      <c r="D77" s="13">
        <v>24.458236013215888</v>
      </c>
      <c r="E77" s="13">
        <v>22.743013636982958</v>
      </c>
      <c r="F77" s="13">
        <v>30.858802802368192</v>
      </c>
      <c r="G77" s="13">
        <v>28.433478222775232</v>
      </c>
      <c r="H77" s="13">
        <v>18.041952441915281</v>
      </c>
      <c r="I77" s="13">
        <v>22.076255149955848</v>
      </c>
      <c r="J77" s="13">
        <v>24.900809135193462</v>
      </c>
      <c r="K77" s="13">
        <v>27.125428930501617</v>
      </c>
      <c r="L77" s="13">
        <v>37.035634613765637</v>
      </c>
    </row>
    <row r="78" spans="1:12" x14ac:dyDescent="0.25">
      <c r="A78" s="61" t="s">
        <v>202</v>
      </c>
      <c r="B78" s="64">
        <v>32</v>
      </c>
      <c r="C78" s="13">
        <v>15.07541628999545</v>
      </c>
      <c r="D78" s="13">
        <v>27.775514489678525</v>
      </c>
      <c r="E78" s="13">
        <v>24.012862759337875</v>
      </c>
      <c r="F78" s="13">
        <v>22.311416136972195</v>
      </c>
      <c r="G78" s="13">
        <v>29.877861433070038</v>
      </c>
      <c r="H78" s="13">
        <v>27.607920448448947</v>
      </c>
      <c r="I78" s="13">
        <v>17.851204787539494</v>
      </c>
      <c r="J78" s="13">
        <v>21.523415549367044</v>
      </c>
      <c r="K78" s="13">
        <v>24.305023562200983</v>
      </c>
      <c r="L78" s="13">
        <v>26.428343581386386</v>
      </c>
    </row>
    <row r="79" spans="1:12" x14ac:dyDescent="0.25">
      <c r="A79" s="61" t="s">
        <v>203</v>
      </c>
      <c r="B79" s="64">
        <v>25</v>
      </c>
      <c r="C79" s="13">
        <v>31.071124329257746</v>
      </c>
      <c r="D79" s="13">
        <v>15.134803415463367</v>
      </c>
      <c r="E79" s="13">
        <v>27.200104481046829</v>
      </c>
      <c r="F79" s="13">
        <v>23.491926569020407</v>
      </c>
      <c r="G79" s="13">
        <v>21.956957668284218</v>
      </c>
      <c r="H79" s="13">
        <v>28.951618637938584</v>
      </c>
      <c r="I79" s="13">
        <v>26.932843403061931</v>
      </c>
      <c r="J79" s="13">
        <v>17.650221701581437</v>
      </c>
      <c r="K79" s="13">
        <v>21.009376452760964</v>
      </c>
      <c r="L79" s="13">
        <v>23.790872486645963</v>
      </c>
    </row>
    <row r="80" spans="1:12" x14ac:dyDescent="0.25">
      <c r="A80" s="61" t="s">
        <v>204</v>
      </c>
      <c r="B80" s="64">
        <v>28</v>
      </c>
      <c r="C80" s="13">
        <v>24.493968575613625</v>
      </c>
      <c r="D80" s="13">
        <v>30.171221804943588</v>
      </c>
      <c r="E80" s="13">
        <v>15.145774659568795</v>
      </c>
      <c r="F80" s="13">
        <v>26.480695947893999</v>
      </c>
      <c r="G80" s="13">
        <v>23.013510830666096</v>
      </c>
      <c r="H80" s="13">
        <v>21.549061028878398</v>
      </c>
      <c r="I80" s="13">
        <v>28.117756114315466</v>
      </c>
      <c r="J80" s="13">
        <v>26.217450333156449</v>
      </c>
      <c r="K80" s="13">
        <v>17.395387298679136</v>
      </c>
      <c r="L80" s="13">
        <v>20.533088090635147</v>
      </c>
    </row>
    <row r="81" spans="1:12" x14ac:dyDescent="0.25">
      <c r="A81" s="61" t="s">
        <v>205</v>
      </c>
      <c r="B81" s="64">
        <v>23</v>
      </c>
      <c r="C81" s="13">
        <v>27.007131991209977</v>
      </c>
      <c r="D81" s="13">
        <v>23.743191934480326</v>
      </c>
      <c r="E81" s="13">
        <v>29.046187624480481</v>
      </c>
      <c r="F81" s="13">
        <v>14.894555344204111</v>
      </c>
      <c r="G81" s="13">
        <v>25.590705316223914</v>
      </c>
      <c r="H81" s="13">
        <v>22.275994143834978</v>
      </c>
      <c r="I81" s="13">
        <v>20.98399737884948</v>
      </c>
      <c r="J81" s="13">
        <v>27.019752229968908</v>
      </c>
      <c r="K81" s="13">
        <v>25.244266696895838</v>
      </c>
      <c r="L81" s="13">
        <v>16.998526817673081</v>
      </c>
    </row>
    <row r="82" spans="1:12" x14ac:dyDescent="0.25">
      <c r="A82" s="61" t="s">
        <v>206</v>
      </c>
      <c r="B82" s="64">
        <v>27</v>
      </c>
      <c r="C82" s="13">
        <v>22.263457045578161</v>
      </c>
      <c r="D82" s="13">
        <v>26.03742002521097</v>
      </c>
      <c r="E82" s="13">
        <v>23.026825369726655</v>
      </c>
      <c r="F82" s="13">
        <v>27.836444222317787</v>
      </c>
      <c r="G82" s="13">
        <v>14.655844476632833</v>
      </c>
      <c r="H82" s="13">
        <v>24.691077378281573</v>
      </c>
      <c r="I82" s="13">
        <v>21.608623371609202</v>
      </c>
      <c r="J82" s="13">
        <v>20.397579755069078</v>
      </c>
      <c r="K82" s="13">
        <v>25.943920821946573</v>
      </c>
      <c r="L82" s="13">
        <v>24.37127742912384</v>
      </c>
    </row>
    <row r="83" spans="1:12" x14ac:dyDescent="0.25">
      <c r="A83" s="61" t="s">
        <v>207</v>
      </c>
      <c r="B83" s="64">
        <v>23</v>
      </c>
      <c r="C83" s="13">
        <v>26.005222812653965</v>
      </c>
      <c r="D83" s="13">
        <v>21.469104044316168</v>
      </c>
      <c r="E83" s="13">
        <v>25.051188276892116</v>
      </c>
      <c r="F83" s="13">
        <v>22.157825668413384</v>
      </c>
      <c r="G83" s="13">
        <v>26.66132885752533</v>
      </c>
      <c r="H83" s="13">
        <v>14.33745111306011</v>
      </c>
      <c r="I83" s="13">
        <v>23.80850104329355</v>
      </c>
      <c r="J83" s="13">
        <v>20.874895620811859</v>
      </c>
      <c r="K83" s="13">
        <v>19.737858299822683</v>
      </c>
      <c r="L83" s="13">
        <v>24.898302320953956</v>
      </c>
    </row>
    <row r="84" spans="1:12" x14ac:dyDescent="0.25">
      <c r="A84" s="61" t="s">
        <v>208</v>
      </c>
      <c r="B84" s="64">
        <v>30</v>
      </c>
      <c r="C84" s="13">
        <v>22.153056788267747</v>
      </c>
      <c r="D84" s="13">
        <v>24.988780872579831</v>
      </c>
      <c r="E84" s="13">
        <v>20.721740002866351</v>
      </c>
      <c r="F84" s="13">
        <v>23.976313709572835</v>
      </c>
      <c r="G84" s="13">
        <v>21.341333965533355</v>
      </c>
      <c r="H84" s="13">
        <v>25.489507896698008</v>
      </c>
      <c r="I84" s="13">
        <v>14.033986544051704</v>
      </c>
      <c r="J84" s="13">
        <v>22.924808550649161</v>
      </c>
      <c r="K84" s="13">
        <v>20.124943320764238</v>
      </c>
      <c r="L84" s="13">
        <v>19.11882153667478</v>
      </c>
    </row>
    <row r="85" spans="1:12" x14ac:dyDescent="0.25">
      <c r="A85" s="61" t="s">
        <v>209</v>
      </c>
      <c r="B85" s="64">
        <v>30</v>
      </c>
      <c r="C85" s="13">
        <v>28.632550865954812</v>
      </c>
      <c r="D85" s="13">
        <v>21.203547031768014</v>
      </c>
      <c r="E85" s="13">
        <v>23.940565998272177</v>
      </c>
      <c r="F85" s="13">
        <v>19.804579879718897</v>
      </c>
      <c r="G85" s="13">
        <v>22.874384851719924</v>
      </c>
      <c r="H85" s="13">
        <v>20.428694774436725</v>
      </c>
      <c r="I85" s="13">
        <v>24.325034444288463</v>
      </c>
      <c r="J85" s="13">
        <v>13.648131578891649</v>
      </c>
      <c r="K85" s="13">
        <v>21.9389164343544</v>
      </c>
      <c r="L85" s="13">
        <v>19.345640429119896</v>
      </c>
    </row>
    <row r="86" spans="1:12" x14ac:dyDescent="0.25">
      <c r="A86" s="61" t="s">
        <v>210</v>
      </c>
      <c r="B86" s="64">
        <v>25</v>
      </c>
      <c r="C86" s="13">
        <v>28.536217230896028</v>
      </c>
      <c r="D86" s="13">
        <v>27.250686811295207</v>
      </c>
      <c r="E86" s="13">
        <v>20.300364945086677</v>
      </c>
      <c r="F86" s="13">
        <v>22.834092938861072</v>
      </c>
      <c r="G86" s="13">
        <v>18.949497440805487</v>
      </c>
      <c r="H86" s="13">
        <v>21.786830699687524</v>
      </c>
      <c r="I86" s="13">
        <v>19.591808425719599</v>
      </c>
      <c r="J86" s="13">
        <v>23.184975998873583</v>
      </c>
      <c r="K86" s="13">
        <v>13.229753749392907</v>
      </c>
      <c r="L86" s="13">
        <v>21.024756702752065</v>
      </c>
    </row>
    <row r="87" spans="1:12" x14ac:dyDescent="0.25">
      <c r="A87" s="61" t="s">
        <v>211</v>
      </c>
      <c r="B87" s="64">
        <v>26</v>
      </c>
      <c r="C87" s="13">
        <v>23.679721863688133</v>
      </c>
      <c r="D87" s="13">
        <v>26.939413854516161</v>
      </c>
      <c r="E87" s="13">
        <v>25.843376400571834</v>
      </c>
      <c r="F87" s="13">
        <v>19.282527636347215</v>
      </c>
      <c r="G87" s="13">
        <v>21.686021382116436</v>
      </c>
      <c r="H87" s="13">
        <v>18.008387183804761</v>
      </c>
      <c r="I87" s="13">
        <v>20.706410255758875</v>
      </c>
      <c r="J87" s="13">
        <v>18.683767353633009</v>
      </c>
      <c r="K87" s="13">
        <v>21.965969029505853</v>
      </c>
      <c r="L87" s="13">
        <v>12.768383817920068</v>
      </c>
    </row>
    <row r="88" spans="1:12" x14ac:dyDescent="0.25">
      <c r="A88" s="61" t="s">
        <v>212</v>
      </c>
      <c r="B88" s="64">
        <v>21</v>
      </c>
      <c r="C88" s="13">
        <v>24.592860465479674</v>
      </c>
      <c r="D88" s="13">
        <v>22.255959681385715</v>
      </c>
      <c r="E88" s="13">
        <v>25.353456214110889</v>
      </c>
      <c r="F88" s="13">
        <v>24.293851552243119</v>
      </c>
      <c r="G88" s="13">
        <v>18.213247457367462</v>
      </c>
      <c r="H88" s="13">
        <v>20.474901077556723</v>
      </c>
      <c r="I88" s="13">
        <v>17.068845984272507</v>
      </c>
      <c r="J88" s="13">
        <v>19.567135924843399</v>
      </c>
      <c r="K88" s="13">
        <v>17.693844164965466</v>
      </c>
      <c r="L88" s="13">
        <v>20.743613930856831</v>
      </c>
    </row>
    <row r="89" spans="1:12" x14ac:dyDescent="0.25">
      <c r="A89" s="61" t="s">
        <v>213</v>
      </c>
      <c r="B89" s="64">
        <v>19</v>
      </c>
      <c r="C89" s="13">
        <v>19.694349366199837</v>
      </c>
      <c r="D89" s="13">
        <v>23.077801874297684</v>
      </c>
      <c r="E89" s="13">
        <v>20.862426246117817</v>
      </c>
      <c r="F89" s="13">
        <v>23.686984162714225</v>
      </c>
      <c r="G89" s="13">
        <v>22.72860113439566</v>
      </c>
      <c r="H89" s="13">
        <v>17.096597323900387</v>
      </c>
      <c r="I89" s="13">
        <v>19.291673151342273</v>
      </c>
      <c r="J89" s="13">
        <v>16.096638382443725</v>
      </c>
      <c r="K89" s="13">
        <v>18.377120897757969</v>
      </c>
      <c r="L89" s="13">
        <v>16.706367442915305</v>
      </c>
    </row>
    <row r="90" spans="1:12" x14ac:dyDescent="0.25">
      <c r="A90" s="61" t="s">
        <v>214</v>
      </c>
      <c r="B90" s="64">
        <v>11</v>
      </c>
      <c r="C90" s="13">
        <v>17.689413267224285</v>
      </c>
      <c r="D90" s="13">
        <v>18.297907378601099</v>
      </c>
      <c r="E90" s="13">
        <v>21.567383881797227</v>
      </c>
      <c r="F90" s="13">
        <v>19.388489282121828</v>
      </c>
      <c r="G90" s="13">
        <v>21.979576927891813</v>
      </c>
      <c r="H90" s="13">
        <v>21.114728864083951</v>
      </c>
      <c r="I90" s="13">
        <v>16.00665041149945</v>
      </c>
      <c r="J90" s="13">
        <v>18.067229702561423</v>
      </c>
      <c r="K90" s="13">
        <v>15.065549006030015</v>
      </c>
      <c r="L90" s="13">
        <v>17.192159672813201</v>
      </c>
    </row>
    <row r="91" spans="1:12" x14ac:dyDescent="0.25">
      <c r="A91" s="61" t="s">
        <v>215</v>
      </c>
      <c r="B91" s="64">
        <v>57</v>
      </c>
      <c r="C91" s="13">
        <v>60.652004802875133</v>
      </c>
      <c r="D91" s="13">
        <v>69.321526454238366</v>
      </c>
      <c r="E91" s="13">
        <v>77.920014171710605</v>
      </c>
      <c r="F91" s="13">
        <v>88.506156834174334</v>
      </c>
      <c r="G91" s="13">
        <v>95.289474097927979</v>
      </c>
      <c r="H91" s="13">
        <v>103.44030451459712</v>
      </c>
      <c r="I91" s="13">
        <v>110.43891215521589</v>
      </c>
      <c r="J91" s="13">
        <v>111.8735532566657</v>
      </c>
      <c r="K91" s="13">
        <v>114.64878344223636</v>
      </c>
      <c r="L91" s="13">
        <v>114.22124289630311</v>
      </c>
    </row>
    <row r="92" spans="1:12" x14ac:dyDescent="0.25">
      <c r="A92" s="61" t="s">
        <v>3</v>
      </c>
      <c r="B92" s="62">
        <v>2912</v>
      </c>
      <c r="C92" s="62">
        <v>2913.0744660087198</v>
      </c>
      <c r="D92" s="62">
        <v>2914.8999826102217</v>
      </c>
      <c r="E92" s="62">
        <v>2919.0028300957979</v>
      </c>
      <c r="F92" s="62">
        <v>2913.4286218372758</v>
      </c>
      <c r="G92" s="62">
        <v>2906.4974688687162</v>
      </c>
      <c r="H92" s="62">
        <v>2892.5964043314575</v>
      </c>
      <c r="I92" s="62">
        <v>2883.6714425540881</v>
      </c>
      <c r="J92" s="62">
        <v>2872.0277471110371</v>
      </c>
      <c r="K92" s="62">
        <v>2859.7089422634704</v>
      </c>
      <c r="L92" s="62">
        <v>2850.5370325253671</v>
      </c>
    </row>
    <row r="93" spans="1:12" x14ac:dyDescent="0.25">
      <c r="A93" s="63" t="s">
        <v>216</v>
      </c>
      <c r="B93" s="2"/>
    </row>
    <row r="94" spans="1:12" x14ac:dyDescent="0.25">
      <c r="A94" s="63" t="s">
        <v>266</v>
      </c>
      <c r="B94" s="2"/>
    </row>
    <row r="97" spans="7:16" x14ac:dyDescent="0.25">
      <c r="G97" s="13"/>
      <c r="H97" s="13"/>
      <c r="I97" s="13"/>
      <c r="J97" s="13"/>
      <c r="K97" s="13"/>
      <c r="L97" s="13"/>
      <c r="M97" s="13"/>
      <c r="N97" s="13"/>
      <c r="O97" s="13"/>
      <c r="P97" s="13"/>
    </row>
    <row r="98" spans="7:16" x14ac:dyDescent="0.25">
      <c r="G98" s="13"/>
      <c r="H98" s="13"/>
      <c r="I98" s="13"/>
      <c r="J98" s="13"/>
      <c r="K98" s="13"/>
      <c r="L98" s="13"/>
      <c r="M98" s="13"/>
      <c r="N98" s="13"/>
      <c r="O98" s="13"/>
      <c r="P98" s="13"/>
    </row>
    <row r="99" spans="7:16" x14ac:dyDescent="0.25">
      <c r="G99" s="13"/>
      <c r="H99" s="13"/>
      <c r="I99" s="13"/>
      <c r="J99" s="13"/>
      <c r="K99" s="13"/>
      <c r="L99" s="13"/>
      <c r="M99" s="13"/>
      <c r="N99" s="13"/>
      <c r="O99" s="13"/>
      <c r="P99" s="13"/>
    </row>
    <row r="100" spans="7:16" x14ac:dyDescent="0.25">
      <c r="G100" s="13"/>
      <c r="H100" s="13"/>
      <c r="I100" s="13"/>
      <c r="J100" s="13"/>
      <c r="K100" s="13"/>
      <c r="L100" s="13"/>
      <c r="M100" s="13"/>
      <c r="N100" s="13"/>
      <c r="O100" s="13"/>
      <c r="P100" s="13"/>
    </row>
    <row r="101" spans="7:16" x14ac:dyDescent="0.25">
      <c r="G101" s="13"/>
      <c r="H101" s="13"/>
      <c r="I101" s="13"/>
      <c r="J101" s="13"/>
      <c r="K101" s="13"/>
      <c r="L101" s="13"/>
      <c r="M101" s="13"/>
      <c r="N101" s="13"/>
      <c r="O101" s="13"/>
      <c r="P101" s="13"/>
    </row>
    <row r="102" spans="7:16" x14ac:dyDescent="0.25">
      <c r="G102" s="13"/>
      <c r="H102" s="13"/>
      <c r="I102" s="13"/>
      <c r="J102" s="13"/>
      <c r="K102" s="13"/>
      <c r="L102" s="13"/>
      <c r="M102" s="13"/>
      <c r="N102" s="13"/>
      <c r="O102" s="13"/>
      <c r="P102" s="13"/>
    </row>
    <row r="103" spans="7:16" x14ac:dyDescent="0.25">
      <c r="G103" s="13"/>
      <c r="H103" s="13"/>
      <c r="I103" s="13"/>
      <c r="J103" s="13"/>
      <c r="K103" s="13"/>
      <c r="L103" s="13"/>
      <c r="M103" s="13"/>
      <c r="N103" s="13"/>
      <c r="O103" s="13"/>
      <c r="P103" s="13"/>
    </row>
    <row r="104" spans="7:16" x14ac:dyDescent="0.25">
      <c r="G104" s="13"/>
      <c r="H104" s="13"/>
      <c r="I104" s="13"/>
      <c r="J104" s="13"/>
      <c r="K104" s="13"/>
      <c r="L104" s="13"/>
      <c r="M104" s="13"/>
      <c r="N104" s="13"/>
      <c r="O104" s="13"/>
      <c r="P104" s="13"/>
    </row>
    <row r="105" spans="7:16" x14ac:dyDescent="0.25">
      <c r="G105" s="13"/>
      <c r="H105" s="13"/>
      <c r="I105" s="13"/>
      <c r="J105" s="13"/>
      <c r="K105" s="13"/>
      <c r="L105" s="13"/>
      <c r="M105" s="13"/>
      <c r="N105" s="13"/>
      <c r="O105" s="13"/>
      <c r="P105" s="13"/>
    </row>
    <row r="106" spans="7:16" x14ac:dyDescent="0.25">
      <c r="G106" s="13"/>
      <c r="H106" s="13"/>
      <c r="I106" s="13"/>
      <c r="J106" s="13"/>
      <c r="K106" s="13"/>
      <c r="L106" s="13"/>
      <c r="M106" s="13"/>
      <c r="N106" s="13"/>
      <c r="O106" s="13"/>
      <c r="P106" s="13"/>
    </row>
    <row r="107" spans="7:16" x14ac:dyDescent="0.25">
      <c r="G107" s="13"/>
      <c r="H107" s="13"/>
      <c r="I107" s="13"/>
      <c r="J107" s="13"/>
      <c r="K107" s="13"/>
      <c r="L107" s="13"/>
      <c r="M107" s="13"/>
      <c r="N107" s="13"/>
      <c r="O107" s="13"/>
      <c r="P107" s="13"/>
    </row>
    <row r="108" spans="7:16" x14ac:dyDescent="0.25">
      <c r="G108" s="13"/>
      <c r="H108" s="13"/>
      <c r="I108" s="13"/>
      <c r="J108" s="13"/>
      <c r="K108" s="13"/>
      <c r="L108" s="13"/>
      <c r="M108" s="13"/>
      <c r="N108" s="13"/>
      <c r="O108" s="13"/>
      <c r="P108" s="13"/>
    </row>
    <row r="109" spans="7:16" x14ac:dyDescent="0.25">
      <c r="G109" s="13"/>
      <c r="H109" s="13"/>
      <c r="I109" s="13"/>
      <c r="J109" s="13"/>
      <c r="K109" s="13"/>
      <c r="L109" s="13"/>
      <c r="M109" s="13"/>
      <c r="N109" s="13"/>
      <c r="O109" s="13"/>
      <c r="P109" s="13"/>
    </row>
    <row r="110" spans="7:16" x14ac:dyDescent="0.25">
      <c r="G110" s="13"/>
      <c r="H110" s="13"/>
      <c r="I110" s="13"/>
      <c r="J110" s="13"/>
      <c r="K110" s="13"/>
      <c r="L110" s="13"/>
      <c r="M110" s="13"/>
      <c r="N110" s="13"/>
      <c r="O110" s="13"/>
      <c r="P110" s="13"/>
    </row>
    <row r="111" spans="7:16" x14ac:dyDescent="0.25">
      <c r="G111" s="13"/>
      <c r="H111" s="13"/>
      <c r="I111" s="13"/>
      <c r="J111" s="13"/>
      <c r="K111" s="13"/>
      <c r="L111" s="13"/>
      <c r="M111" s="13"/>
      <c r="N111" s="13"/>
      <c r="O111" s="13"/>
      <c r="P111" s="13"/>
    </row>
    <row r="112" spans="7:16" x14ac:dyDescent="0.25">
      <c r="G112" s="13"/>
      <c r="H112" s="13"/>
      <c r="I112" s="13"/>
      <c r="J112" s="13"/>
      <c r="K112" s="13"/>
      <c r="L112" s="13"/>
      <c r="M112" s="13"/>
      <c r="N112" s="13"/>
      <c r="O112" s="13"/>
      <c r="P112" s="13"/>
    </row>
    <row r="113" spans="7:16" x14ac:dyDescent="0.25">
      <c r="G113" s="13"/>
      <c r="H113" s="13"/>
      <c r="I113" s="13"/>
      <c r="J113" s="13"/>
      <c r="K113" s="13"/>
      <c r="L113" s="13"/>
      <c r="M113" s="13"/>
      <c r="N113" s="13"/>
      <c r="O113" s="13"/>
      <c r="P113" s="13"/>
    </row>
  </sheetData>
  <hyperlinks>
    <hyperlink ref="L1" location="Områdesregister!A1" display="Tillbaka till områdesregister" xr:uid="{C46A302D-7D10-46D7-891A-65854ECF0ACA}"/>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0F16-79D6-40E4-BE8E-87B7EF75CA11}">
  <dimension ref="A1:R112"/>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258</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7</v>
      </c>
      <c r="C6" s="13">
        <v>16.941897712718184</v>
      </c>
      <c r="D6" s="13">
        <v>16.06620882714838</v>
      </c>
      <c r="E6" s="13">
        <v>15.432429586192615</v>
      </c>
      <c r="F6" s="13">
        <v>14.776772378620118</v>
      </c>
      <c r="G6" s="13">
        <v>14.417790794226924</v>
      </c>
      <c r="H6" s="13">
        <v>16.826639607439461</v>
      </c>
      <c r="I6" s="13">
        <v>18.845456076904831</v>
      </c>
      <c r="J6" s="13">
        <v>21.921978159303759</v>
      </c>
      <c r="K6" s="13">
        <v>23.519611190875629</v>
      </c>
      <c r="L6" s="13">
        <v>24.424577906210345</v>
      </c>
    </row>
    <row r="7" spans="1:12" x14ac:dyDescent="0.25">
      <c r="A7" s="61" t="s">
        <v>132</v>
      </c>
      <c r="B7" s="64">
        <v>20</v>
      </c>
      <c r="C7" s="13">
        <v>9.4011000164809086</v>
      </c>
      <c r="D7" s="13">
        <v>18.579329343829645</v>
      </c>
      <c r="E7" s="13">
        <v>17.806865912354219</v>
      </c>
      <c r="F7" s="13">
        <v>17.092218953436749</v>
      </c>
      <c r="G7" s="13">
        <v>16.406336781134016</v>
      </c>
      <c r="H7" s="13">
        <v>18.715880709361034</v>
      </c>
      <c r="I7" s="13">
        <v>20.041623527558571</v>
      </c>
      <c r="J7" s="13">
        <v>23.491769564017797</v>
      </c>
      <c r="K7" s="13">
        <v>25.125595035475257</v>
      </c>
      <c r="L7" s="13">
        <v>26.675414726358667</v>
      </c>
    </row>
    <row r="8" spans="1:12" x14ac:dyDescent="0.25">
      <c r="A8" s="61" t="s">
        <v>133</v>
      </c>
      <c r="B8" s="64">
        <v>19</v>
      </c>
      <c r="C8" s="13">
        <v>20.684791754154141</v>
      </c>
      <c r="D8" s="13">
        <v>11.13227470434674</v>
      </c>
      <c r="E8" s="13">
        <v>19.477501639653664</v>
      </c>
      <c r="F8" s="13">
        <v>18.641117315248987</v>
      </c>
      <c r="G8" s="13">
        <v>17.917393544243858</v>
      </c>
      <c r="H8" s="13">
        <v>19.726193128858316</v>
      </c>
      <c r="I8" s="13">
        <v>21.026783048229536</v>
      </c>
      <c r="J8" s="13">
        <v>23.725414909774258</v>
      </c>
      <c r="K8" s="13">
        <v>25.818571951972103</v>
      </c>
      <c r="L8" s="13">
        <v>27.42771852799595</v>
      </c>
    </row>
    <row r="9" spans="1:12" x14ac:dyDescent="0.25">
      <c r="A9" s="61" t="s">
        <v>134</v>
      </c>
      <c r="B9" s="64">
        <v>30</v>
      </c>
      <c r="C9" s="13">
        <v>19.70921314187509</v>
      </c>
      <c r="D9" s="13">
        <v>21.19292237062043</v>
      </c>
      <c r="E9" s="13">
        <v>12.56203780709939</v>
      </c>
      <c r="F9" s="13">
        <v>19.990624387875904</v>
      </c>
      <c r="G9" s="13">
        <v>19.154675783065898</v>
      </c>
      <c r="H9" s="13">
        <v>20.620514218683322</v>
      </c>
      <c r="I9" s="13">
        <v>21.540880715072923</v>
      </c>
      <c r="J9" s="13">
        <v>24.054656278382168</v>
      </c>
      <c r="K9" s="13">
        <v>25.6349275947743</v>
      </c>
      <c r="L9" s="13">
        <v>27.70022246744038</v>
      </c>
    </row>
    <row r="10" spans="1:12" x14ac:dyDescent="0.25">
      <c r="A10" s="61" t="s">
        <v>135</v>
      </c>
      <c r="B10" s="64">
        <v>34</v>
      </c>
      <c r="C10" s="13">
        <v>29.369118385453334</v>
      </c>
      <c r="D10" s="13">
        <v>20.234070555600642</v>
      </c>
      <c r="E10" s="13">
        <v>21.55984352901211</v>
      </c>
      <c r="F10" s="13">
        <v>13.650135163077065</v>
      </c>
      <c r="G10" s="13">
        <v>20.264706750882684</v>
      </c>
      <c r="H10" s="13">
        <v>21.262397447830679</v>
      </c>
      <c r="I10" s="13">
        <v>22.00585341385062</v>
      </c>
      <c r="J10" s="13">
        <v>23.939009310520966</v>
      </c>
      <c r="K10" s="13">
        <v>25.543239013551194</v>
      </c>
      <c r="L10" s="13">
        <v>27.139595501139389</v>
      </c>
    </row>
    <row r="11" spans="1:12" x14ac:dyDescent="0.25">
      <c r="A11" s="61" t="s">
        <v>136</v>
      </c>
      <c r="B11" s="64">
        <v>28</v>
      </c>
      <c r="C11" s="13">
        <v>33.506282989984612</v>
      </c>
      <c r="D11" s="13">
        <v>28.804959405281096</v>
      </c>
      <c r="E11" s="13">
        <v>20.645861732554078</v>
      </c>
      <c r="F11" s="13">
        <v>21.72628173672809</v>
      </c>
      <c r="G11" s="13">
        <v>14.484738464567279</v>
      </c>
      <c r="H11" s="13">
        <v>21.844173919127261</v>
      </c>
      <c r="I11" s="13">
        <v>22.294207071802379</v>
      </c>
      <c r="J11" s="13">
        <v>23.86119833066309</v>
      </c>
      <c r="K11" s="13">
        <v>25.079028360867394</v>
      </c>
      <c r="L11" s="13">
        <v>26.709400514211975</v>
      </c>
    </row>
    <row r="12" spans="1:12" x14ac:dyDescent="0.25">
      <c r="A12" s="61" t="s">
        <v>2</v>
      </c>
      <c r="B12" s="64">
        <v>27</v>
      </c>
      <c r="C12" s="13">
        <v>28.081051271433967</v>
      </c>
      <c r="D12" s="13">
        <v>33.133008838284063</v>
      </c>
      <c r="E12" s="13">
        <v>28.442422488176202</v>
      </c>
      <c r="F12" s="13">
        <v>20.95293779840355</v>
      </c>
      <c r="G12" s="13">
        <v>21.84978438449442</v>
      </c>
      <c r="H12" s="13">
        <v>16.446415611058228</v>
      </c>
      <c r="I12" s="13">
        <v>22.735422445945797</v>
      </c>
      <c r="J12" s="13">
        <v>23.901841943916256</v>
      </c>
      <c r="K12" s="13">
        <v>24.865587643316353</v>
      </c>
      <c r="L12" s="13">
        <v>26.107542638115113</v>
      </c>
    </row>
    <row r="13" spans="1:12" x14ac:dyDescent="0.25">
      <c r="A13" s="61" t="s">
        <v>137</v>
      </c>
      <c r="B13" s="64">
        <v>26</v>
      </c>
      <c r="C13" s="13">
        <v>27.08604502326477</v>
      </c>
      <c r="D13" s="13">
        <v>27.836022266388593</v>
      </c>
      <c r="E13" s="13">
        <v>32.472957054461467</v>
      </c>
      <c r="F13" s="13">
        <v>27.771483058020596</v>
      </c>
      <c r="G13" s="13">
        <v>20.92396100578333</v>
      </c>
      <c r="H13" s="13">
        <v>22.740138907394741</v>
      </c>
      <c r="I13" s="13">
        <v>17.492899375650019</v>
      </c>
      <c r="J13" s="13">
        <v>23.846494685652875</v>
      </c>
      <c r="K13" s="13">
        <v>24.510871302563082</v>
      </c>
      <c r="L13" s="13">
        <v>25.506171280729763</v>
      </c>
    </row>
    <row r="14" spans="1:12" x14ac:dyDescent="0.25">
      <c r="A14" s="61" t="s">
        <v>138</v>
      </c>
      <c r="B14" s="64">
        <v>19</v>
      </c>
      <c r="C14" s="13">
        <v>26.480493334719142</v>
      </c>
      <c r="D14" s="13">
        <v>27.550958648182537</v>
      </c>
      <c r="E14" s="13">
        <v>28.036153849733804</v>
      </c>
      <c r="F14" s="13">
        <v>32.314377707307756</v>
      </c>
      <c r="G14" s="13">
        <v>27.592329706785005</v>
      </c>
      <c r="H14" s="13">
        <v>22.13424437187609</v>
      </c>
      <c r="I14" s="13">
        <v>23.513241798609172</v>
      </c>
      <c r="J14" s="13">
        <v>19.166526308846837</v>
      </c>
      <c r="K14" s="13">
        <v>24.709210134718266</v>
      </c>
      <c r="L14" s="13">
        <v>25.40767763842782</v>
      </c>
    </row>
    <row r="15" spans="1:12" x14ac:dyDescent="0.25">
      <c r="A15" s="61" t="s">
        <v>139</v>
      </c>
      <c r="B15" s="64">
        <v>27</v>
      </c>
      <c r="C15" s="13">
        <v>19.602615704534415</v>
      </c>
      <c r="D15" s="13">
        <v>26.78505841267209</v>
      </c>
      <c r="E15" s="13">
        <v>27.835050367696223</v>
      </c>
      <c r="F15" s="13">
        <v>28.004478649384808</v>
      </c>
      <c r="G15" s="13">
        <v>31.968433243619124</v>
      </c>
      <c r="H15" s="13">
        <v>28.106212357796753</v>
      </c>
      <c r="I15" s="13">
        <v>22.794584802069675</v>
      </c>
      <c r="J15" s="13">
        <v>24.575823265978183</v>
      </c>
      <c r="K15" s="13">
        <v>20.178465821841872</v>
      </c>
      <c r="L15" s="13">
        <v>25.414370442579024</v>
      </c>
    </row>
    <row r="16" spans="1:12" x14ac:dyDescent="0.25">
      <c r="A16" s="61" t="s">
        <v>140</v>
      </c>
      <c r="B16" s="64">
        <v>31</v>
      </c>
      <c r="C16" s="13">
        <v>27.257776889292682</v>
      </c>
      <c r="D16" s="13">
        <v>20.156154884610185</v>
      </c>
      <c r="E16" s="13">
        <v>27.107154846007408</v>
      </c>
      <c r="F16" s="13">
        <v>28.048652847100751</v>
      </c>
      <c r="G16" s="13">
        <v>27.955972782432159</v>
      </c>
      <c r="H16" s="13">
        <v>32.404363624239295</v>
      </c>
      <c r="I16" s="13">
        <v>28.353802653231554</v>
      </c>
      <c r="J16" s="13">
        <v>23.871593001573892</v>
      </c>
      <c r="K16" s="13">
        <v>25.218612734425939</v>
      </c>
      <c r="L16" s="13">
        <v>21.155505522535837</v>
      </c>
    </row>
    <row r="17" spans="1:12" x14ac:dyDescent="0.25">
      <c r="A17" s="61" t="s">
        <v>141</v>
      </c>
      <c r="B17" s="64">
        <v>28</v>
      </c>
      <c r="C17" s="13">
        <v>30.768715403882908</v>
      </c>
      <c r="D17" s="13">
        <v>27.491269269309853</v>
      </c>
      <c r="E17" s="13">
        <v>20.657342307386795</v>
      </c>
      <c r="F17" s="13">
        <v>27.32172934856839</v>
      </c>
      <c r="G17" s="13">
        <v>28.175518487823648</v>
      </c>
      <c r="H17" s="13">
        <v>28.570771656393806</v>
      </c>
      <c r="I17" s="13">
        <v>32.553367139391995</v>
      </c>
      <c r="J17" s="13">
        <v>29.009770798671337</v>
      </c>
      <c r="K17" s="13">
        <v>24.527622087698191</v>
      </c>
      <c r="L17" s="13">
        <v>25.849309499444544</v>
      </c>
    </row>
    <row r="18" spans="1:12" x14ac:dyDescent="0.25">
      <c r="A18" s="61" t="s">
        <v>142</v>
      </c>
      <c r="B18" s="64">
        <v>27</v>
      </c>
      <c r="C18" s="13">
        <v>28.061428584541702</v>
      </c>
      <c r="D18" s="13">
        <v>30.667837570812999</v>
      </c>
      <c r="E18" s="13">
        <v>27.799181409229096</v>
      </c>
      <c r="F18" s="13">
        <v>21.156583157797282</v>
      </c>
      <c r="G18" s="13">
        <v>27.547415314214376</v>
      </c>
      <c r="H18" s="13">
        <v>29.000923993489426</v>
      </c>
      <c r="I18" s="13">
        <v>29.002410082882605</v>
      </c>
      <c r="J18" s="13">
        <v>33.202459269081409</v>
      </c>
      <c r="K18" s="13">
        <v>29.418373489255522</v>
      </c>
      <c r="L18" s="13">
        <v>25.25741089559579</v>
      </c>
    </row>
    <row r="19" spans="1:12" x14ac:dyDescent="0.25">
      <c r="A19" s="61" t="s">
        <v>143</v>
      </c>
      <c r="B19" s="64">
        <v>23</v>
      </c>
      <c r="C19" s="13">
        <v>27.291207086891411</v>
      </c>
      <c r="D19" s="13">
        <v>28.175917454298354</v>
      </c>
      <c r="E19" s="13">
        <v>30.625687082837217</v>
      </c>
      <c r="F19" s="13">
        <v>28.055089731967911</v>
      </c>
      <c r="G19" s="13">
        <v>21.615488330146114</v>
      </c>
      <c r="H19" s="13">
        <v>28.404779996991614</v>
      </c>
      <c r="I19" s="13">
        <v>29.616415752429429</v>
      </c>
      <c r="J19" s="13">
        <v>29.854396478343205</v>
      </c>
      <c r="K19" s="13">
        <v>33.57823492522197</v>
      </c>
      <c r="L19" s="13">
        <v>29.907128901539306</v>
      </c>
    </row>
    <row r="20" spans="1:12" x14ac:dyDescent="0.25">
      <c r="A20" s="61" t="s">
        <v>144</v>
      </c>
      <c r="B20" s="64">
        <v>21</v>
      </c>
      <c r="C20" s="13">
        <v>23.498978401997771</v>
      </c>
      <c r="D20" s="13">
        <v>27.488600898144547</v>
      </c>
      <c r="E20" s="13">
        <v>28.236737960735709</v>
      </c>
      <c r="F20" s="13">
        <v>30.47568654150357</v>
      </c>
      <c r="G20" s="13">
        <v>28.161928688650917</v>
      </c>
      <c r="H20" s="13">
        <v>22.609516793337487</v>
      </c>
      <c r="I20" s="13">
        <v>28.937625537650344</v>
      </c>
      <c r="J20" s="13">
        <v>30.515599376382305</v>
      </c>
      <c r="K20" s="13">
        <v>30.28771688523641</v>
      </c>
      <c r="L20" s="13">
        <v>33.895231660170133</v>
      </c>
    </row>
    <row r="21" spans="1:12" x14ac:dyDescent="0.25">
      <c r="A21" s="61" t="s">
        <v>145</v>
      </c>
      <c r="B21" s="64">
        <v>22</v>
      </c>
      <c r="C21" s="13">
        <v>21.340308607516757</v>
      </c>
      <c r="D21" s="13">
        <v>23.942857985754195</v>
      </c>
      <c r="E21" s="13">
        <v>27.648823204104726</v>
      </c>
      <c r="F21" s="13">
        <v>28.218693436649357</v>
      </c>
      <c r="G21" s="13">
        <v>30.282410804782156</v>
      </c>
      <c r="H21" s="13">
        <v>28.840079251891929</v>
      </c>
      <c r="I21" s="13">
        <v>23.337798096581388</v>
      </c>
      <c r="J21" s="13">
        <v>29.821494669282412</v>
      </c>
      <c r="K21" s="13">
        <v>31.034625279315467</v>
      </c>
      <c r="L21" s="13">
        <v>30.720629041911803</v>
      </c>
    </row>
    <row r="22" spans="1:12" x14ac:dyDescent="0.25">
      <c r="A22" s="61" t="s">
        <v>146</v>
      </c>
      <c r="B22" s="64">
        <v>14</v>
      </c>
      <c r="C22" s="13">
        <v>22.411441638348087</v>
      </c>
      <c r="D22" s="13">
        <v>21.650002118005325</v>
      </c>
      <c r="E22" s="13">
        <v>24.304682214306681</v>
      </c>
      <c r="F22" s="13">
        <v>27.679922150658211</v>
      </c>
      <c r="G22" s="13">
        <v>28.146722463267036</v>
      </c>
      <c r="H22" s="13">
        <v>30.684351287132845</v>
      </c>
      <c r="I22" s="13">
        <v>29.241232814454953</v>
      </c>
      <c r="J22" s="13">
        <v>24.410181053583653</v>
      </c>
      <c r="K22" s="13">
        <v>30.299864441057778</v>
      </c>
      <c r="L22" s="13">
        <v>31.508374195173264</v>
      </c>
    </row>
    <row r="23" spans="1:12" x14ac:dyDescent="0.25">
      <c r="A23" s="61" t="s">
        <v>147</v>
      </c>
      <c r="B23" s="64">
        <v>22</v>
      </c>
      <c r="C23" s="13">
        <v>14.650696936898091</v>
      </c>
      <c r="D23" s="13">
        <v>22.680156971206976</v>
      </c>
      <c r="E23" s="13">
        <v>21.845581556576164</v>
      </c>
      <c r="F23" s="13">
        <v>24.445975361637934</v>
      </c>
      <c r="G23" s="13">
        <v>27.538488547023622</v>
      </c>
      <c r="H23" s="13">
        <v>28.584704130889506</v>
      </c>
      <c r="I23" s="13">
        <v>30.770404645937621</v>
      </c>
      <c r="J23" s="13">
        <v>29.923103097161167</v>
      </c>
      <c r="K23" s="13">
        <v>24.986926729752565</v>
      </c>
      <c r="L23" s="13">
        <v>30.651023925210474</v>
      </c>
    </row>
    <row r="24" spans="1:12" x14ac:dyDescent="0.25">
      <c r="A24" s="61" t="s">
        <v>148</v>
      </c>
      <c r="B24" s="64">
        <v>26</v>
      </c>
      <c r="C24" s="13">
        <v>22.234777151536729</v>
      </c>
      <c r="D24" s="13">
        <v>15.331792660170152</v>
      </c>
      <c r="E24" s="13">
        <v>23.009767269177988</v>
      </c>
      <c r="F24" s="13">
        <v>22.068289415865639</v>
      </c>
      <c r="G24" s="13">
        <v>24.642463985519537</v>
      </c>
      <c r="H24" s="13">
        <v>28.19972979079262</v>
      </c>
      <c r="I24" s="13">
        <v>28.961906386492902</v>
      </c>
      <c r="J24" s="13">
        <v>31.478231942618226</v>
      </c>
      <c r="K24" s="13">
        <v>30.299286702816321</v>
      </c>
      <c r="L24" s="13">
        <v>25.641641129060915</v>
      </c>
    </row>
    <row r="25" spans="1:12" x14ac:dyDescent="0.25">
      <c r="A25" s="61" t="s">
        <v>149</v>
      </c>
      <c r="B25" s="64">
        <v>16</v>
      </c>
      <c r="C25" s="13">
        <v>24.122514326703648</v>
      </c>
      <c r="D25" s="13">
        <v>21.26301785193203</v>
      </c>
      <c r="E25" s="13">
        <v>15.314851437799105</v>
      </c>
      <c r="F25" s="13">
        <v>22.065060697354273</v>
      </c>
      <c r="G25" s="13">
        <v>21.143913762528754</v>
      </c>
      <c r="H25" s="13">
        <v>24.236694993045568</v>
      </c>
      <c r="I25" s="13">
        <v>27.050907567801907</v>
      </c>
      <c r="J25" s="13">
        <v>28.179374202879391</v>
      </c>
      <c r="K25" s="13">
        <v>29.888630226153783</v>
      </c>
      <c r="L25" s="13">
        <v>28.934478501879259</v>
      </c>
    </row>
    <row r="26" spans="1:12" x14ac:dyDescent="0.25">
      <c r="A26" s="61" t="s">
        <v>150</v>
      </c>
      <c r="B26" s="64">
        <v>17</v>
      </c>
      <c r="C26" s="13">
        <v>14.31467233321429</v>
      </c>
      <c r="D26" s="13">
        <v>20.11199475646093</v>
      </c>
      <c r="E26" s="13">
        <v>18.502509591456441</v>
      </c>
      <c r="F26" s="13">
        <v>13.929631632497909</v>
      </c>
      <c r="G26" s="13">
        <v>19.33987334939625</v>
      </c>
      <c r="H26" s="13">
        <v>19.374125454190111</v>
      </c>
      <c r="I26" s="13">
        <v>21.508977997104001</v>
      </c>
      <c r="J26" s="13">
        <v>24.22612384157247</v>
      </c>
      <c r="K26" s="13">
        <v>24.331835666415728</v>
      </c>
      <c r="L26" s="13">
        <v>25.670150671708914</v>
      </c>
    </row>
    <row r="27" spans="1:12" x14ac:dyDescent="0.25">
      <c r="A27" s="61" t="s">
        <v>151</v>
      </c>
      <c r="B27" s="64">
        <v>11</v>
      </c>
      <c r="C27" s="13">
        <v>13.861955712999677</v>
      </c>
      <c r="D27" s="13">
        <v>12.011994575378553</v>
      </c>
      <c r="E27" s="13">
        <v>15.5795437675279</v>
      </c>
      <c r="F27" s="13">
        <v>14.968710186631224</v>
      </c>
      <c r="G27" s="13">
        <v>11.853378329600579</v>
      </c>
      <c r="H27" s="13">
        <v>16.909014421242926</v>
      </c>
      <c r="I27" s="13">
        <v>16.47119740953941</v>
      </c>
      <c r="J27" s="13">
        <v>18.719544154823861</v>
      </c>
      <c r="K27" s="13">
        <v>19.802522453718552</v>
      </c>
      <c r="L27" s="13">
        <v>19.77135621820965</v>
      </c>
    </row>
    <row r="28" spans="1:12" x14ac:dyDescent="0.25">
      <c r="A28" s="61" t="s">
        <v>152</v>
      </c>
      <c r="B28" s="64">
        <v>8</v>
      </c>
      <c r="C28" s="13">
        <v>9.6381030687239981</v>
      </c>
      <c r="D28" s="13">
        <v>11.591329846524134</v>
      </c>
      <c r="E28" s="13">
        <v>10.333695401816968</v>
      </c>
      <c r="F28" s="13">
        <v>12.327518700579624</v>
      </c>
      <c r="G28" s="13">
        <v>12.298267837541522</v>
      </c>
      <c r="H28" s="13">
        <v>11.479757916298997</v>
      </c>
      <c r="I28" s="13">
        <v>14.66703556866015</v>
      </c>
      <c r="J28" s="13">
        <v>15.196915247190645</v>
      </c>
      <c r="K28" s="13">
        <v>15.927002743739312</v>
      </c>
      <c r="L28" s="13">
        <v>16.653696375315448</v>
      </c>
    </row>
    <row r="29" spans="1:12" x14ac:dyDescent="0.25">
      <c r="A29" s="61" t="s">
        <v>153</v>
      </c>
      <c r="B29" s="64">
        <v>4</v>
      </c>
      <c r="C29" s="13">
        <v>7.5394307349243661</v>
      </c>
      <c r="D29" s="13">
        <v>8.6375539657980287</v>
      </c>
      <c r="E29" s="13">
        <v>9.9971067002103311</v>
      </c>
      <c r="F29" s="13">
        <v>9.0705857305188093</v>
      </c>
      <c r="G29" s="13">
        <v>10.216229092340642</v>
      </c>
      <c r="H29" s="13">
        <v>11.730197037234609</v>
      </c>
      <c r="I29" s="13">
        <v>11.000512012128372</v>
      </c>
      <c r="J29" s="13">
        <v>14.234794146338855</v>
      </c>
      <c r="K29" s="13">
        <v>13.790688511130968</v>
      </c>
      <c r="L29" s="13">
        <v>14.361032384926348</v>
      </c>
    </row>
    <row r="30" spans="1:12" x14ac:dyDescent="0.25">
      <c r="A30" s="61" t="s">
        <v>154</v>
      </c>
      <c r="B30" s="64">
        <v>5</v>
      </c>
      <c r="C30" s="13">
        <v>5.2067336536521918</v>
      </c>
      <c r="D30" s="13">
        <v>7.3599258180411491</v>
      </c>
      <c r="E30" s="13">
        <v>8.0567000455555959</v>
      </c>
      <c r="F30" s="13">
        <v>8.9348844646587047</v>
      </c>
      <c r="G30" s="13">
        <v>8.3287826071295417</v>
      </c>
      <c r="H30" s="13">
        <v>10.440665317502852</v>
      </c>
      <c r="I30" s="13">
        <v>11.316409701515335</v>
      </c>
      <c r="J30" s="13">
        <v>12.077710310432312</v>
      </c>
      <c r="K30" s="13">
        <v>13.496189530787712</v>
      </c>
      <c r="L30" s="13">
        <v>13.27934904989656</v>
      </c>
    </row>
    <row r="31" spans="1:12" x14ac:dyDescent="0.25">
      <c r="A31" s="61" t="s">
        <v>155</v>
      </c>
      <c r="B31" s="64">
        <v>8</v>
      </c>
      <c r="C31" s="13">
        <v>5.8951502750151281</v>
      </c>
      <c r="D31" s="13">
        <v>6.0721909024024745</v>
      </c>
      <c r="E31" s="13">
        <v>7.4016940670628575</v>
      </c>
      <c r="F31" s="13">
        <v>7.7577823571635189</v>
      </c>
      <c r="G31" s="13">
        <v>8.4064245807537308</v>
      </c>
      <c r="H31" s="13">
        <v>9.5444805169735965</v>
      </c>
      <c r="I31" s="13">
        <v>10.669026972771878</v>
      </c>
      <c r="J31" s="13">
        <v>12.556563757971695</v>
      </c>
      <c r="K31" s="13">
        <v>12.381084980838319</v>
      </c>
      <c r="L31" s="13">
        <v>13.44845419030394</v>
      </c>
    </row>
    <row r="32" spans="1:12" x14ac:dyDescent="0.25">
      <c r="A32" s="61" t="s">
        <v>156</v>
      </c>
      <c r="B32" s="64">
        <v>6</v>
      </c>
      <c r="C32" s="13">
        <v>7.8134170792649948</v>
      </c>
      <c r="D32" s="13">
        <v>6.5591027478944275</v>
      </c>
      <c r="E32" s="13">
        <v>6.7133893509487121</v>
      </c>
      <c r="F32" s="13">
        <v>7.4730284432391674</v>
      </c>
      <c r="G32" s="13">
        <v>7.683401868397489</v>
      </c>
      <c r="H32" s="13">
        <v>9.7861979474272722</v>
      </c>
      <c r="I32" s="13">
        <v>10.301077492852048</v>
      </c>
      <c r="J32" s="13">
        <v>12.321619531258579</v>
      </c>
      <c r="K32" s="13">
        <v>12.88216403409953</v>
      </c>
      <c r="L32" s="13">
        <v>12.934179049927923</v>
      </c>
    </row>
    <row r="33" spans="1:12" x14ac:dyDescent="0.25">
      <c r="A33" s="61" t="s">
        <v>157</v>
      </c>
      <c r="B33" s="64">
        <v>6</v>
      </c>
      <c r="C33" s="13">
        <v>6.9930211187431413</v>
      </c>
      <c r="D33" s="13">
        <v>7.991690094425997</v>
      </c>
      <c r="E33" s="13">
        <v>7.2099152022422679</v>
      </c>
      <c r="F33" s="13">
        <v>7.2811034456831694</v>
      </c>
      <c r="G33" s="13">
        <v>7.7588093926399733</v>
      </c>
      <c r="H33" s="13">
        <v>9.569306598689348</v>
      </c>
      <c r="I33" s="13">
        <v>10.803719960346172</v>
      </c>
      <c r="J33" s="13">
        <v>12.480494759650654</v>
      </c>
      <c r="K33" s="13">
        <v>13.114418013916939</v>
      </c>
      <c r="L33" s="13">
        <v>13.669389562478409</v>
      </c>
    </row>
    <row r="34" spans="1:12" x14ac:dyDescent="0.25">
      <c r="A34" s="61" t="s">
        <v>158</v>
      </c>
      <c r="B34" s="64">
        <v>8</v>
      </c>
      <c r="C34" s="13">
        <v>6.9445641677974912</v>
      </c>
      <c r="D34" s="13">
        <v>7.8539085214960664</v>
      </c>
      <c r="E34" s="13">
        <v>8.3914133523779046</v>
      </c>
      <c r="F34" s="13">
        <v>7.8232389885877467</v>
      </c>
      <c r="G34" s="13">
        <v>7.8853315447016223</v>
      </c>
      <c r="H34" s="13">
        <v>9.9672679968135558</v>
      </c>
      <c r="I34" s="13">
        <v>10.953029734741587</v>
      </c>
      <c r="J34" s="13">
        <v>13.230806858984755</v>
      </c>
      <c r="K34" s="13">
        <v>13.661693305098176</v>
      </c>
      <c r="L34" s="13">
        <v>14.257870946938032</v>
      </c>
    </row>
    <row r="35" spans="1:12" x14ac:dyDescent="0.25">
      <c r="A35" s="61" t="s">
        <v>159</v>
      </c>
      <c r="B35" s="64">
        <v>7</v>
      </c>
      <c r="C35" s="13">
        <v>8.5503449170576165</v>
      </c>
      <c r="D35" s="13">
        <v>7.9683279176248414</v>
      </c>
      <c r="E35" s="13">
        <v>8.8041365176702051</v>
      </c>
      <c r="F35" s="13">
        <v>9.0141188234791922</v>
      </c>
      <c r="G35" s="13">
        <v>8.5997956410390763</v>
      </c>
      <c r="H35" s="13">
        <v>10.506897221559626</v>
      </c>
      <c r="I35" s="13">
        <v>11.708647758961936</v>
      </c>
      <c r="J35" s="13">
        <v>13.813285622519709</v>
      </c>
      <c r="K35" s="13">
        <v>14.753136895360527</v>
      </c>
      <c r="L35" s="13">
        <v>15.224941741780198</v>
      </c>
    </row>
    <row r="36" spans="1:12" x14ac:dyDescent="0.25">
      <c r="A36" s="61" t="s">
        <v>160</v>
      </c>
      <c r="B36" s="64">
        <v>12</v>
      </c>
      <c r="C36" s="13">
        <v>8.3693537789914938</v>
      </c>
      <c r="D36" s="13">
        <v>9.4110367408273365</v>
      </c>
      <c r="E36" s="13">
        <v>9.0533855712572873</v>
      </c>
      <c r="F36" s="13">
        <v>9.7489561255051846</v>
      </c>
      <c r="G36" s="13">
        <v>9.7977770946078557</v>
      </c>
      <c r="H36" s="13">
        <v>11.465382472915243</v>
      </c>
      <c r="I36" s="13">
        <v>12.552676918125307</v>
      </c>
      <c r="J36" s="13">
        <v>14.896443560095435</v>
      </c>
      <c r="K36" s="13">
        <v>15.674234318962871</v>
      </c>
      <c r="L36" s="13">
        <v>16.576407713845025</v>
      </c>
    </row>
    <row r="37" spans="1:12" x14ac:dyDescent="0.25">
      <c r="A37" s="61" t="s">
        <v>161</v>
      </c>
      <c r="B37" s="64">
        <v>17</v>
      </c>
      <c r="C37" s="13">
        <v>12.764047943371194</v>
      </c>
      <c r="D37" s="13">
        <v>9.8263773412384339</v>
      </c>
      <c r="E37" s="13">
        <v>10.563005148481837</v>
      </c>
      <c r="F37" s="13">
        <v>10.262612162937547</v>
      </c>
      <c r="G37" s="13">
        <v>10.885605798923457</v>
      </c>
      <c r="H37" s="13">
        <v>12.951457481680327</v>
      </c>
      <c r="I37" s="13">
        <v>13.810574553406786</v>
      </c>
      <c r="J37" s="13">
        <v>16.154281098596194</v>
      </c>
      <c r="K37" s="13">
        <v>17.141451856071832</v>
      </c>
      <c r="L37" s="13">
        <v>17.910307463647825</v>
      </c>
    </row>
    <row r="38" spans="1:12" x14ac:dyDescent="0.25">
      <c r="A38" s="61" t="s">
        <v>162</v>
      </c>
      <c r="B38" s="64">
        <v>16</v>
      </c>
      <c r="C38" s="13">
        <v>16.866923439201901</v>
      </c>
      <c r="D38" s="13">
        <v>13.674621556776465</v>
      </c>
      <c r="E38" s="13">
        <v>11.202505864504447</v>
      </c>
      <c r="F38" s="13">
        <v>11.645358718558082</v>
      </c>
      <c r="G38" s="13">
        <v>11.4040312908774</v>
      </c>
      <c r="H38" s="13">
        <v>14.127828929642245</v>
      </c>
      <c r="I38" s="13">
        <v>15.252691752244619</v>
      </c>
      <c r="J38" s="13">
        <v>17.403440160027678</v>
      </c>
      <c r="K38" s="13">
        <v>18.455577190685215</v>
      </c>
      <c r="L38" s="13">
        <v>19.412802127453332</v>
      </c>
    </row>
    <row r="39" spans="1:12" x14ac:dyDescent="0.25">
      <c r="A39" s="61" t="s">
        <v>163</v>
      </c>
      <c r="B39" s="64">
        <v>25</v>
      </c>
      <c r="C39" s="13">
        <v>16.624266140297291</v>
      </c>
      <c r="D39" s="13">
        <v>17.306487457624691</v>
      </c>
      <c r="E39" s="13">
        <v>14.772402211277246</v>
      </c>
      <c r="F39" s="13">
        <v>12.528656268259681</v>
      </c>
      <c r="G39" s="13">
        <v>12.795487150471809</v>
      </c>
      <c r="H39" s="13">
        <v>14.768201711056241</v>
      </c>
      <c r="I39" s="13">
        <v>16.548972717524929</v>
      </c>
      <c r="J39" s="13">
        <v>18.881112414356497</v>
      </c>
      <c r="K39" s="13">
        <v>19.798726010426613</v>
      </c>
      <c r="L39" s="13">
        <v>20.846647896223384</v>
      </c>
    </row>
    <row r="40" spans="1:12" x14ac:dyDescent="0.25">
      <c r="A40" s="61" t="s">
        <v>164</v>
      </c>
      <c r="B40" s="64">
        <v>30</v>
      </c>
      <c r="C40" s="13">
        <v>24.775047421088189</v>
      </c>
      <c r="D40" s="13">
        <v>17.494278977548539</v>
      </c>
      <c r="E40" s="13">
        <v>18.037550347398824</v>
      </c>
      <c r="F40" s="13">
        <v>15.845847511686397</v>
      </c>
      <c r="G40" s="13">
        <v>13.785802227234253</v>
      </c>
      <c r="H40" s="13">
        <v>16.061407007124934</v>
      </c>
      <c r="I40" s="13">
        <v>17.197224748379096</v>
      </c>
      <c r="J40" s="13">
        <v>20.143111626142208</v>
      </c>
      <c r="K40" s="13">
        <v>21.254698926751288</v>
      </c>
      <c r="L40" s="13">
        <v>22.176979592053037</v>
      </c>
    </row>
    <row r="41" spans="1:12" x14ac:dyDescent="0.25">
      <c r="A41" s="61" t="s">
        <v>165</v>
      </c>
      <c r="B41" s="64">
        <v>23</v>
      </c>
      <c r="C41" s="13">
        <v>29.182342638243316</v>
      </c>
      <c r="D41" s="13">
        <v>24.793034024973768</v>
      </c>
      <c r="E41" s="13">
        <v>18.36425023414618</v>
      </c>
      <c r="F41" s="13">
        <v>18.697856566355441</v>
      </c>
      <c r="G41" s="13">
        <v>16.7751575862757</v>
      </c>
      <c r="H41" s="13">
        <v>16.853484408122924</v>
      </c>
      <c r="I41" s="13">
        <v>18.231699162365796</v>
      </c>
      <c r="J41" s="13">
        <v>20.526018976592454</v>
      </c>
      <c r="K41" s="13">
        <v>22.324460746439414</v>
      </c>
      <c r="L41" s="13">
        <v>23.411944412659714</v>
      </c>
    </row>
    <row r="42" spans="1:12" x14ac:dyDescent="0.25">
      <c r="A42" s="61" t="s">
        <v>166</v>
      </c>
      <c r="B42" s="64">
        <v>27</v>
      </c>
      <c r="C42" s="13">
        <v>23.381014345114927</v>
      </c>
      <c r="D42" s="13">
        <v>28.871770486487495</v>
      </c>
      <c r="E42" s="13">
        <v>25.079742102900177</v>
      </c>
      <c r="F42" s="13">
        <v>19.208377768061268</v>
      </c>
      <c r="G42" s="13">
        <v>19.401646196715561</v>
      </c>
      <c r="H42" s="13">
        <v>19.523029096584928</v>
      </c>
      <c r="I42" s="13">
        <v>18.981352389821488</v>
      </c>
      <c r="J42" s="13">
        <v>21.336925589804064</v>
      </c>
      <c r="K42" s="13">
        <v>22.645948762445801</v>
      </c>
      <c r="L42" s="13">
        <v>24.405024357370795</v>
      </c>
    </row>
    <row r="43" spans="1:12" x14ac:dyDescent="0.25">
      <c r="A43" s="61" t="s">
        <v>167</v>
      </c>
      <c r="B43" s="64">
        <v>24</v>
      </c>
      <c r="C43" s="13">
        <v>26.910877621024444</v>
      </c>
      <c r="D43" s="13">
        <v>23.756558721597269</v>
      </c>
      <c r="E43" s="13">
        <v>28.702369594946674</v>
      </c>
      <c r="F43" s="13">
        <v>25.265620798191943</v>
      </c>
      <c r="G43" s="13">
        <v>19.894804609106828</v>
      </c>
      <c r="H43" s="13">
        <v>21.625745670237841</v>
      </c>
      <c r="I43" s="13">
        <v>21.270420138239384</v>
      </c>
      <c r="J43" s="13">
        <v>21.758028251908481</v>
      </c>
      <c r="K43" s="13">
        <v>23.16434881152621</v>
      </c>
      <c r="L43" s="13">
        <v>24.484516565768757</v>
      </c>
    </row>
    <row r="44" spans="1:12" x14ac:dyDescent="0.25">
      <c r="A44" s="61" t="s">
        <v>168</v>
      </c>
      <c r="B44" s="64">
        <v>27</v>
      </c>
      <c r="C44" s="13">
        <v>24.313201718542128</v>
      </c>
      <c r="D44" s="13">
        <v>26.969365241921647</v>
      </c>
      <c r="E44" s="13">
        <v>24.206530152496669</v>
      </c>
      <c r="F44" s="13">
        <v>28.590137048220374</v>
      </c>
      <c r="G44" s="13">
        <v>25.450144215056504</v>
      </c>
      <c r="H44" s="13">
        <v>21.970323074617966</v>
      </c>
      <c r="I44" s="13">
        <v>23.069242360414801</v>
      </c>
      <c r="J44" s="13">
        <v>23.664850352583926</v>
      </c>
      <c r="K44" s="13">
        <v>23.442083608641227</v>
      </c>
      <c r="L44" s="13">
        <v>24.806040475230173</v>
      </c>
    </row>
    <row r="45" spans="1:12" x14ac:dyDescent="0.25">
      <c r="A45" s="61" t="s">
        <v>169</v>
      </c>
      <c r="B45" s="64">
        <v>24</v>
      </c>
      <c r="C45" s="13">
        <v>26.965368536524249</v>
      </c>
      <c r="D45" s="13">
        <v>24.843029874557278</v>
      </c>
      <c r="E45" s="13">
        <v>27.284345235979519</v>
      </c>
      <c r="F45" s="13">
        <v>24.723327051605235</v>
      </c>
      <c r="G45" s="13">
        <v>28.687424847291933</v>
      </c>
      <c r="H45" s="13">
        <v>27.092567809897428</v>
      </c>
      <c r="I45" s="13">
        <v>23.47327432775009</v>
      </c>
      <c r="J45" s="13">
        <v>25.269124818234932</v>
      </c>
      <c r="K45" s="13">
        <v>25.262398459709576</v>
      </c>
      <c r="L45" s="13">
        <v>25.093302293633926</v>
      </c>
    </row>
    <row r="46" spans="1:12" x14ac:dyDescent="0.25">
      <c r="A46" s="61" t="s">
        <v>170</v>
      </c>
      <c r="B46" s="64">
        <v>21</v>
      </c>
      <c r="C46" s="13">
        <v>23.85635130047493</v>
      </c>
      <c r="D46" s="13">
        <v>26.848529131529457</v>
      </c>
      <c r="E46" s="13">
        <v>25.231860196839644</v>
      </c>
      <c r="F46" s="13">
        <v>27.387504539380529</v>
      </c>
      <c r="G46" s="13">
        <v>25.001972329636565</v>
      </c>
      <c r="H46" s="13">
        <v>29.773743564968413</v>
      </c>
      <c r="I46" s="13">
        <v>27.992709916904037</v>
      </c>
      <c r="J46" s="13">
        <v>25.36420415580309</v>
      </c>
      <c r="K46" s="13">
        <v>26.490965157033827</v>
      </c>
      <c r="L46" s="13">
        <v>26.572747546972785</v>
      </c>
    </row>
    <row r="47" spans="1:12" x14ac:dyDescent="0.25">
      <c r="A47" s="61" t="s">
        <v>171</v>
      </c>
      <c r="B47" s="64">
        <v>27</v>
      </c>
      <c r="C47" s="13">
        <v>21.632977196960312</v>
      </c>
      <c r="D47" s="13">
        <v>23.943232093918716</v>
      </c>
      <c r="E47" s="13">
        <v>26.942443680892126</v>
      </c>
      <c r="F47" s="13">
        <v>25.605729702383094</v>
      </c>
      <c r="G47" s="13">
        <v>27.519259904652156</v>
      </c>
      <c r="H47" s="13">
        <v>26.326719624675754</v>
      </c>
      <c r="I47" s="13">
        <v>30.47624224184343</v>
      </c>
      <c r="J47" s="13">
        <v>29.463953762314031</v>
      </c>
      <c r="K47" s="13">
        <v>26.561072285438144</v>
      </c>
      <c r="L47" s="13">
        <v>27.659519327868633</v>
      </c>
    </row>
    <row r="48" spans="1:12" x14ac:dyDescent="0.25">
      <c r="A48" s="61" t="s">
        <v>172</v>
      </c>
      <c r="B48" s="64">
        <v>15</v>
      </c>
      <c r="C48" s="13">
        <v>27.189201174097132</v>
      </c>
      <c r="D48" s="13">
        <v>22.246163319587094</v>
      </c>
      <c r="E48" s="13">
        <v>24.083794300679028</v>
      </c>
      <c r="F48" s="13">
        <v>26.956894920161275</v>
      </c>
      <c r="G48" s="13">
        <v>25.907526570694788</v>
      </c>
      <c r="H48" s="13">
        <v>28.538676839634512</v>
      </c>
      <c r="I48" s="13">
        <v>27.198334755514839</v>
      </c>
      <c r="J48" s="13">
        <v>31.670540891347905</v>
      </c>
      <c r="K48" s="13">
        <v>30.325096771404535</v>
      </c>
      <c r="L48" s="13">
        <v>27.656581161478371</v>
      </c>
    </row>
    <row r="49" spans="1:12" x14ac:dyDescent="0.25">
      <c r="A49" s="61" t="s">
        <v>173</v>
      </c>
      <c r="B49" s="64">
        <v>19</v>
      </c>
      <c r="C49" s="13">
        <v>15.715818039223313</v>
      </c>
      <c r="D49" s="13">
        <v>27.43151314645052</v>
      </c>
      <c r="E49" s="13">
        <v>22.845052373719426</v>
      </c>
      <c r="F49" s="13">
        <v>24.256776299083356</v>
      </c>
      <c r="G49" s="13">
        <v>27.00372971186647</v>
      </c>
      <c r="H49" s="13">
        <v>27.043239481564559</v>
      </c>
      <c r="I49" s="13">
        <v>29.255530613566705</v>
      </c>
      <c r="J49" s="13">
        <v>28.564837187026239</v>
      </c>
      <c r="K49" s="13">
        <v>32.391577460077436</v>
      </c>
      <c r="L49" s="13">
        <v>31.190149659480628</v>
      </c>
    </row>
    <row r="50" spans="1:12" x14ac:dyDescent="0.25">
      <c r="A50" s="61" t="s">
        <v>174</v>
      </c>
      <c r="B50" s="64">
        <v>31</v>
      </c>
      <c r="C50" s="13">
        <v>19.314667627939379</v>
      </c>
      <c r="D50" s="13">
        <v>16.283977090486118</v>
      </c>
      <c r="E50" s="13">
        <v>27.501704156990748</v>
      </c>
      <c r="F50" s="13">
        <v>23.191843352407993</v>
      </c>
      <c r="G50" s="13">
        <v>24.262123535438466</v>
      </c>
      <c r="H50" s="13">
        <v>27.66300632497488</v>
      </c>
      <c r="I50" s="13">
        <v>27.684221293987967</v>
      </c>
      <c r="J50" s="13">
        <v>30.248605678356576</v>
      </c>
      <c r="K50" s="13">
        <v>29.255411507027858</v>
      </c>
      <c r="L50" s="13">
        <v>32.919607110958871</v>
      </c>
    </row>
    <row r="51" spans="1:12" x14ac:dyDescent="0.25">
      <c r="A51" s="61" t="s">
        <v>175</v>
      </c>
      <c r="B51" s="64">
        <v>28</v>
      </c>
      <c r="C51" s="13">
        <v>30.756705381568683</v>
      </c>
      <c r="D51" s="13">
        <v>19.676514301967654</v>
      </c>
      <c r="E51" s="13">
        <v>16.842711136593099</v>
      </c>
      <c r="F51" s="13">
        <v>27.535217393132186</v>
      </c>
      <c r="G51" s="13">
        <v>23.505271969568273</v>
      </c>
      <c r="H51" s="13">
        <v>25.101081708967044</v>
      </c>
      <c r="I51" s="13">
        <v>28.151928308490206</v>
      </c>
      <c r="J51" s="13">
        <v>28.843668417665722</v>
      </c>
      <c r="K51" s="13">
        <v>30.856305723990342</v>
      </c>
      <c r="L51" s="13">
        <v>29.992944761599365</v>
      </c>
    </row>
    <row r="52" spans="1:12" x14ac:dyDescent="0.25">
      <c r="A52" s="61" t="s">
        <v>176</v>
      </c>
      <c r="B52" s="64">
        <v>26</v>
      </c>
      <c r="C52" s="13">
        <v>28.017790357384587</v>
      </c>
      <c r="D52" s="13">
        <v>30.684263731861641</v>
      </c>
      <c r="E52" s="13">
        <v>20.086584330171789</v>
      </c>
      <c r="F52" s="13">
        <v>17.356662625607072</v>
      </c>
      <c r="G52" s="13">
        <v>27.638405016774392</v>
      </c>
      <c r="H52" s="13">
        <v>24.608277673226429</v>
      </c>
      <c r="I52" s="13">
        <v>25.770403188597829</v>
      </c>
      <c r="J52" s="13">
        <v>29.211370014003954</v>
      </c>
      <c r="K52" s="13">
        <v>29.62753415787088</v>
      </c>
      <c r="L52" s="13">
        <v>31.560211876133053</v>
      </c>
    </row>
    <row r="53" spans="1:12" x14ac:dyDescent="0.25">
      <c r="A53" s="61" t="s">
        <v>177</v>
      </c>
      <c r="B53" s="64">
        <v>24</v>
      </c>
      <c r="C53" s="13">
        <v>25.611857666169225</v>
      </c>
      <c r="D53" s="13">
        <v>27.829105071602388</v>
      </c>
      <c r="E53" s="13">
        <v>30.389743792613054</v>
      </c>
      <c r="F53" s="13">
        <v>20.229966354895929</v>
      </c>
      <c r="G53" s="13">
        <v>17.644686939231413</v>
      </c>
      <c r="H53" s="13">
        <v>28.220614861658973</v>
      </c>
      <c r="I53" s="13">
        <v>25.224768560178653</v>
      </c>
      <c r="J53" s="13">
        <v>26.708732883563162</v>
      </c>
      <c r="K53" s="13">
        <v>29.591360534576864</v>
      </c>
      <c r="L53" s="13">
        <v>30.16682904084913</v>
      </c>
    </row>
    <row r="54" spans="1:12" x14ac:dyDescent="0.25">
      <c r="A54" s="61" t="s">
        <v>178</v>
      </c>
      <c r="B54" s="64">
        <v>23</v>
      </c>
      <c r="C54" s="13">
        <v>23.894536865914851</v>
      </c>
      <c r="D54" s="13">
        <v>25.410413303175016</v>
      </c>
      <c r="E54" s="13">
        <v>27.754641332124269</v>
      </c>
      <c r="F54" s="13">
        <v>30.146514630641484</v>
      </c>
      <c r="G54" s="13">
        <v>20.399584325307242</v>
      </c>
      <c r="H54" s="13">
        <v>18.694345327486769</v>
      </c>
      <c r="I54" s="13">
        <v>28.654575018971421</v>
      </c>
      <c r="J54" s="13">
        <v>26.357465995921213</v>
      </c>
      <c r="K54" s="13">
        <v>27.275159090992407</v>
      </c>
      <c r="L54" s="13">
        <v>30.0682241597009</v>
      </c>
    </row>
    <row r="55" spans="1:12" x14ac:dyDescent="0.25">
      <c r="A55" s="61" t="s">
        <v>179</v>
      </c>
      <c r="B55" s="64">
        <v>16</v>
      </c>
      <c r="C55" s="13">
        <v>22.884577855505601</v>
      </c>
      <c r="D55" s="13">
        <v>23.760714317742046</v>
      </c>
      <c r="E55" s="13">
        <v>25.196084406495</v>
      </c>
      <c r="F55" s="13">
        <v>27.50939564123901</v>
      </c>
      <c r="G55" s="13">
        <v>29.806267549766282</v>
      </c>
      <c r="H55" s="13">
        <v>21.205822120066887</v>
      </c>
      <c r="I55" s="13">
        <v>19.435743934114146</v>
      </c>
      <c r="J55" s="13">
        <v>29.459144586992103</v>
      </c>
      <c r="K55" s="13">
        <v>26.939593400366981</v>
      </c>
      <c r="L55" s="13">
        <v>27.773716570783478</v>
      </c>
    </row>
    <row r="56" spans="1:12" x14ac:dyDescent="0.25">
      <c r="A56" s="61" t="s">
        <v>180</v>
      </c>
      <c r="B56" s="64">
        <v>22</v>
      </c>
      <c r="C56" s="13">
        <v>16.253744538851503</v>
      </c>
      <c r="D56" s="13">
        <v>22.822896319774426</v>
      </c>
      <c r="E56" s="13">
        <v>23.660021140533786</v>
      </c>
      <c r="F56" s="13">
        <v>24.945405444581944</v>
      </c>
      <c r="G56" s="13">
        <v>27.288391108567399</v>
      </c>
      <c r="H56" s="13">
        <v>30.186062697701583</v>
      </c>
      <c r="I56" s="13">
        <v>21.78763832693858</v>
      </c>
      <c r="J56" s="13">
        <v>20.619309397191593</v>
      </c>
      <c r="K56" s="13">
        <v>29.846776270838507</v>
      </c>
      <c r="L56" s="13">
        <v>27.5238744770183</v>
      </c>
    </row>
    <row r="57" spans="1:12" x14ac:dyDescent="0.25">
      <c r="A57" s="61" t="s">
        <v>181</v>
      </c>
      <c r="B57" s="64">
        <v>16</v>
      </c>
      <c r="C57" s="13">
        <v>21.970168133439259</v>
      </c>
      <c r="D57" s="13">
        <v>16.477951324431885</v>
      </c>
      <c r="E57" s="13">
        <v>22.728097679018358</v>
      </c>
      <c r="F57" s="13">
        <v>23.455531087870995</v>
      </c>
      <c r="G57" s="13">
        <v>24.673968236125191</v>
      </c>
      <c r="H57" s="13">
        <v>27.654844247789143</v>
      </c>
      <c r="I57" s="13">
        <v>30.314001838752112</v>
      </c>
      <c r="J57" s="13">
        <v>22.742575856735304</v>
      </c>
      <c r="K57" s="13">
        <v>21.26978562088992</v>
      </c>
      <c r="L57" s="13">
        <v>30.138825112729165</v>
      </c>
    </row>
    <row r="58" spans="1:12" x14ac:dyDescent="0.25">
      <c r="A58" s="61" t="s">
        <v>182</v>
      </c>
      <c r="B58" s="64">
        <v>12</v>
      </c>
      <c r="C58" s="13">
        <v>16.290227101849762</v>
      </c>
      <c r="D58" s="13">
        <v>21.943361588091705</v>
      </c>
      <c r="E58" s="13">
        <v>16.673310769756551</v>
      </c>
      <c r="F58" s="13">
        <v>22.562009459147784</v>
      </c>
      <c r="G58" s="13">
        <v>23.242873383421262</v>
      </c>
      <c r="H58" s="13">
        <v>25.032903126180265</v>
      </c>
      <c r="I58" s="13">
        <v>27.823842860114453</v>
      </c>
      <c r="J58" s="13">
        <v>30.846807733689108</v>
      </c>
      <c r="K58" s="13">
        <v>23.216536865122478</v>
      </c>
      <c r="L58" s="13">
        <v>21.865872063148888</v>
      </c>
    </row>
    <row r="59" spans="1:12" x14ac:dyDescent="0.25">
      <c r="A59" s="61" t="s">
        <v>183</v>
      </c>
      <c r="B59" s="64">
        <v>16</v>
      </c>
      <c r="C59" s="13">
        <v>12.315861255420026</v>
      </c>
      <c r="D59" s="13">
        <v>16.461892247243949</v>
      </c>
      <c r="E59" s="13">
        <v>21.776933891618871</v>
      </c>
      <c r="F59" s="13">
        <v>16.667570680584774</v>
      </c>
      <c r="G59" s="13">
        <v>22.250488375396387</v>
      </c>
      <c r="H59" s="13">
        <v>23.46556607452726</v>
      </c>
      <c r="I59" s="13">
        <v>25.047094344400051</v>
      </c>
      <c r="J59" s="13">
        <v>28.216880949132843</v>
      </c>
      <c r="K59" s="13">
        <v>30.759466497041767</v>
      </c>
      <c r="L59" s="13">
        <v>23.511185227487857</v>
      </c>
    </row>
    <row r="60" spans="1:12" x14ac:dyDescent="0.25">
      <c r="A60" s="61" t="s">
        <v>184</v>
      </c>
      <c r="B60" s="64">
        <v>26</v>
      </c>
      <c r="C60" s="13">
        <v>16.108928572606668</v>
      </c>
      <c r="D60" s="13">
        <v>12.682494566296299</v>
      </c>
      <c r="E60" s="13">
        <v>16.676959816676124</v>
      </c>
      <c r="F60" s="13">
        <v>21.629669788864849</v>
      </c>
      <c r="G60" s="13">
        <v>16.745618140598694</v>
      </c>
      <c r="H60" s="13">
        <v>22.594615822437859</v>
      </c>
      <c r="I60" s="13">
        <v>23.649069827233497</v>
      </c>
      <c r="J60" s="13">
        <v>25.577142102227189</v>
      </c>
      <c r="K60" s="13">
        <v>28.309504361570784</v>
      </c>
      <c r="L60" s="13">
        <v>30.804712932952071</v>
      </c>
    </row>
    <row r="61" spans="1:12" x14ac:dyDescent="0.25">
      <c r="A61" s="61" t="s">
        <v>185</v>
      </c>
      <c r="B61" s="64">
        <v>14</v>
      </c>
      <c r="C61" s="13">
        <v>25.525813049134033</v>
      </c>
      <c r="D61" s="13">
        <v>16.119956579626905</v>
      </c>
      <c r="E61" s="13">
        <v>12.921524520675023</v>
      </c>
      <c r="F61" s="13">
        <v>16.712853997034156</v>
      </c>
      <c r="G61" s="13">
        <v>21.364533501392803</v>
      </c>
      <c r="H61" s="13">
        <v>17.199216680383998</v>
      </c>
      <c r="I61" s="13">
        <v>22.671355450176996</v>
      </c>
      <c r="J61" s="13">
        <v>24.040954700060531</v>
      </c>
      <c r="K61" s="13">
        <v>25.561233216315539</v>
      </c>
      <c r="L61" s="13">
        <v>28.256437457692126</v>
      </c>
    </row>
    <row r="62" spans="1:12" x14ac:dyDescent="0.25">
      <c r="A62" s="61" t="s">
        <v>186</v>
      </c>
      <c r="B62" s="64">
        <v>19</v>
      </c>
      <c r="C62" s="13">
        <v>14.013395029435637</v>
      </c>
      <c r="D62" s="13">
        <v>25.164454136328231</v>
      </c>
      <c r="E62" s="13">
        <v>16.169929285285765</v>
      </c>
      <c r="F62" s="13">
        <v>13.128813951332216</v>
      </c>
      <c r="G62" s="13">
        <v>16.764963975082967</v>
      </c>
      <c r="H62" s="13">
        <v>21.643255887773368</v>
      </c>
      <c r="I62" s="13">
        <v>17.581904398039246</v>
      </c>
      <c r="J62" s="13">
        <v>23.174053644627186</v>
      </c>
      <c r="K62" s="13">
        <v>24.156818506011909</v>
      </c>
      <c r="L62" s="13">
        <v>25.654153331644665</v>
      </c>
    </row>
    <row r="63" spans="1:12" x14ac:dyDescent="0.25">
      <c r="A63" s="61" t="s">
        <v>187</v>
      </c>
      <c r="B63" s="64">
        <v>28</v>
      </c>
      <c r="C63" s="13">
        <v>18.849740699005054</v>
      </c>
      <c r="D63" s="13">
        <v>13.992582428686362</v>
      </c>
      <c r="E63" s="13">
        <v>24.75813327002302</v>
      </c>
      <c r="F63" s="13">
        <v>16.100980537956122</v>
      </c>
      <c r="G63" s="13">
        <v>13.25497788512974</v>
      </c>
      <c r="H63" s="13">
        <v>17.240597667364415</v>
      </c>
      <c r="I63" s="13">
        <v>21.750692572542118</v>
      </c>
      <c r="J63" s="13">
        <v>18.249157668298469</v>
      </c>
      <c r="K63" s="13">
        <v>23.265845018180286</v>
      </c>
      <c r="L63" s="13">
        <v>24.222392145083429</v>
      </c>
    </row>
    <row r="64" spans="1:12" x14ac:dyDescent="0.25">
      <c r="A64" s="61" t="s">
        <v>188</v>
      </c>
      <c r="B64" s="64">
        <v>21</v>
      </c>
      <c r="C64" s="13">
        <v>27.316282788218484</v>
      </c>
      <c r="D64" s="13">
        <v>18.657788501762035</v>
      </c>
      <c r="E64" s="13">
        <v>13.945763819325386</v>
      </c>
      <c r="F64" s="13">
        <v>24.237166114254624</v>
      </c>
      <c r="G64" s="13">
        <v>15.980887467307742</v>
      </c>
      <c r="H64" s="13">
        <v>13.828305634444645</v>
      </c>
      <c r="I64" s="13">
        <v>17.545465657049807</v>
      </c>
      <c r="J64" s="13">
        <v>22.175050439061817</v>
      </c>
      <c r="K64" s="13">
        <v>18.524217731655792</v>
      </c>
      <c r="L64" s="13">
        <v>23.331918791235935</v>
      </c>
    </row>
    <row r="65" spans="1:12" x14ac:dyDescent="0.25">
      <c r="A65" s="61" t="s">
        <v>189</v>
      </c>
      <c r="B65" s="64">
        <v>19</v>
      </c>
      <c r="C65" s="13">
        <v>20.807536110255775</v>
      </c>
      <c r="D65" s="13">
        <v>26.799065914433381</v>
      </c>
      <c r="E65" s="13">
        <v>18.540839361833136</v>
      </c>
      <c r="F65" s="13">
        <v>13.902019662152153</v>
      </c>
      <c r="G65" s="13">
        <v>23.827757311372999</v>
      </c>
      <c r="H65" s="13">
        <v>16.423646053461916</v>
      </c>
      <c r="I65" s="13">
        <v>14.306702458068893</v>
      </c>
      <c r="J65" s="13">
        <v>18.266440009176339</v>
      </c>
      <c r="K65" s="13">
        <v>22.336817357837067</v>
      </c>
      <c r="L65" s="13">
        <v>18.869514711462344</v>
      </c>
    </row>
    <row r="66" spans="1:12" x14ac:dyDescent="0.25">
      <c r="A66" s="61" t="s">
        <v>190</v>
      </c>
      <c r="B66" s="64">
        <v>30</v>
      </c>
      <c r="C66" s="13">
        <v>18.536406035907397</v>
      </c>
      <c r="D66" s="13">
        <v>20.512997894780558</v>
      </c>
      <c r="E66" s="13">
        <v>26.16209254701603</v>
      </c>
      <c r="F66" s="13">
        <v>18.243121604668282</v>
      </c>
      <c r="G66" s="13">
        <v>13.764119351727771</v>
      </c>
      <c r="H66" s="13">
        <v>23.797597359926673</v>
      </c>
      <c r="I66" s="13">
        <v>16.640788297710127</v>
      </c>
      <c r="J66" s="13">
        <v>15.043473833428585</v>
      </c>
      <c r="K66" s="13">
        <v>18.521995734675087</v>
      </c>
      <c r="L66" s="13">
        <v>22.396116938945976</v>
      </c>
    </row>
    <row r="67" spans="1:12" x14ac:dyDescent="0.25">
      <c r="A67" s="61" t="s">
        <v>191</v>
      </c>
      <c r="B67" s="64">
        <v>12</v>
      </c>
      <c r="C67" s="13">
        <v>29.152616964016723</v>
      </c>
      <c r="D67" s="13">
        <v>18.139543742827108</v>
      </c>
      <c r="E67" s="13">
        <v>20.22409729020665</v>
      </c>
      <c r="F67" s="13">
        <v>25.480688561284829</v>
      </c>
      <c r="G67" s="13">
        <v>17.963057305861341</v>
      </c>
      <c r="H67" s="13">
        <v>14.12226846545977</v>
      </c>
      <c r="I67" s="13">
        <v>23.678545105952956</v>
      </c>
      <c r="J67" s="13">
        <v>17.202549305171601</v>
      </c>
      <c r="K67" s="13">
        <v>15.404143783382601</v>
      </c>
      <c r="L67" s="13">
        <v>18.766589193522343</v>
      </c>
    </row>
    <row r="68" spans="1:12" x14ac:dyDescent="0.25">
      <c r="A68" s="61" t="s">
        <v>192</v>
      </c>
      <c r="B68" s="64">
        <v>14</v>
      </c>
      <c r="C68" s="13">
        <v>11.987540969959849</v>
      </c>
      <c r="D68" s="13">
        <v>28.442950669377353</v>
      </c>
      <c r="E68" s="13">
        <v>17.815600464026758</v>
      </c>
      <c r="F68" s="13">
        <v>19.907069540239618</v>
      </c>
      <c r="G68" s="13">
        <v>24.907655974330741</v>
      </c>
      <c r="H68" s="13">
        <v>18.161988384182447</v>
      </c>
      <c r="I68" s="13">
        <v>14.393571417374243</v>
      </c>
      <c r="J68" s="13">
        <v>23.928035591110607</v>
      </c>
      <c r="K68" s="13">
        <v>17.42803443059454</v>
      </c>
      <c r="L68" s="13">
        <v>15.76122692481203</v>
      </c>
    </row>
    <row r="69" spans="1:12" x14ac:dyDescent="0.25">
      <c r="A69" s="61" t="s">
        <v>193</v>
      </c>
      <c r="B69" s="64">
        <v>17</v>
      </c>
      <c r="C69" s="13">
        <v>13.843284692110384</v>
      </c>
      <c r="D69" s="13">
        <v>11.948991393637858</v>
      </c>
      <c r="E69" s="13">
        <v>27.731473493768846</v>
      </c>
      <c r="F69" s="13">
        <v>17.424067370887915</v>
      </c>
      <c r="G69" s="13">
        <v>19.575558621422353</v>
      </c>
      <c r="H69" s="13">
        <v>24.705247925302242</v>
      </c>
      <c r="I69" s="13">
        <v>18.234457297087374</v>
      </c>
      <c r="J69" s="13">
        <v>14.929702704344104</v>
      </c>
      <c r="K69" s="13">
        <v>23.803473558830781</v>
      </c>
      <c r="L69" s="13">
        <v>17.604450204436059</v>
      </c>
    </row>
    <row r="70" spans="1:12" x14ac:dyDescent="0.25">
      <c r="A70" s="61" t="s">
        <v>194</v>
      </c>
      <c r="B70" s="64">
        <v>20</v>
      </c>
      <c r="C70" s="13">
        <v>16.629112589805871</v>
      </c>
      <c r="D70" s="13">
        <v>13.634903584993017</v>
      </c>
      <c r="E70" s="13">
        <v>11.852795356820087</v>
      </c>
      <c r="F70" s="13">
        <v>26.842325254630808</v>
      </c>
      <c r="G70" s="13">
        <v>16.986255025646841</v>
      </c>
      <c r="H70" s="13">
        <v>19.543717258565906</v>
      </c>
      <c r="I70" s="13">
        <v>24.375049425967017</v>
      </c>
      <c r="J70" s="13">
        <v>18.533189357758374</v>
      </c>
      <c r="K70" s="13">
        <v>15.082362033741374</v>
      </c>
      <c r="L70" s="13">
        <v>23.614590809512638</v>
      </c>
    </row>
    <row r="71" spans="1:12" x14ac:dyDescent="0.25">
      <c r="A71" s="61" t="s">
        <v>195</v>
      </c>
      <c r="B71" s="64">
        <v>17</v>
      </c>
      <c r="C71" s="13">
        <v>19.48687549549086</v>
      </c>
      <c r="D71" s="13">
        <v>16.349265615388685</v>
      </c>
      <c r="E71" s="13">
        <v>13.485219977451603</v>
      </c>
      <c r="F71" s="13">
        <v>11.741052901671768</v>
      </c>
      <c r="G71" s="13">
        <v>26.132100793134953</v>
      </c>
      <c r="H71" s="13">
        <v>17.019922155971031</v>
      </c>
      <c r="I71" s="13">
        <v>19.545947379590093</v>
      </c>
      <c r="J71" s="13">
        <v>24.45211368218623</v>
      </c>
      <c r="K71" s="13">
        <v>18.589667940283473</v>
      </c>
      <c r="L71" s="13">
        <v>15.296224693122971</v>
      </c>
    </row>
    <row r="72" spans="1:12" x14ac:dyDescent="0.25">
      <c r="A72" s="61" t="s">
        <v>196</v>
      </c>
      <c r="B72" s="64">
        <v>18</v>
      </c>
      <c r="C72" s="13">
        <v>16.534255751042721</v>
      </c>
      <c r="D72" s="13">
        <v>18.970068293503889</v>
      </c>
      <c r="E72" s="13">
        <v>16.026832786143263</v>
      </c>
      <c r="F72" s="13">
        <v>13.232206605545322</v>
      </c>
      <c r="G72" s="13">
        <v>11.608479053674559</v>
      </c>
      <c r="H72" s="13">
        <v>25.730849882826519</v>
      </c>
      <c r="I72" s="13">
        <v>16.9796157283144</v>
      </c>
      <c r="J72" s="13">
        <v>19.801664814129396</v>
      </c>
      <c r="K72" s="13">
        <v>24.179546011700282</v>
      </c>
      <c r="L72" s="13">
        <v>18.620096944854531</v>
      </c>
    </row>
    <row r="73" spans="1:12" x14ac:dyDescent="0.25">
      <c r="A73" s="61" t="s">
        <v>197</v>
      </c>
      <c r="B73" s="64">
        <v>11</v>
      </c>
      <c r="C73" s="13">
        <v>17.468675525065244</v>
      </c>
      <c r="D73" s="13">
        <v>16.063079829995466</v>
      </c>
      <c r="E73" s="13">
        <v>18.42626527958895</v>
      </c>
      <c r="F73" s="13">
        <v>15.592345546803267</v>
      </c>
      <c r="G73" s="13">
        <v>12.970713363358881</v>
      </c>
      <c r="H73" s="13">
        <v>11.8189881764758</v>
      </c>
      <c r="I73" s="13">
        <v>25.294228823806414</v>
      </c>
      <c r="J73" s="13">
        <v>17.229709778558565</v>
      </c>
      <c r="K73" s="13">
        <v>19.720694840693472</v>
      </c>
      <c r="L73" s="13">
        <v>23.906669316270413</v>
      </c>
    </row>
    <row r="74" spans="1:12" x14ac:dyDescent="0.25">
      <c r="A74" s="61" t="s">
        <v>198</v>
      </c>
      <c r="B74" s="64">
        <v>15</v>
      </c>
      <c r="C74" s="13">
        <v>10.78970138232506</v>
      </c>
      <c r="D74" s="13">
        <v>16.971193374463962</v>
      </c>
      <c r="E74" s="13">
        <v>15.628402387499824</v>
      </c>
      <c r="F74" s="13">
        <v>17.782956507524787</v>
      </c>
      <c r="G74" s="13">
        <v>15.184809399604294</v>
      </c>
      <c r="H74" s="13">
        <v>13.083702450537677</v>
      </c>
      <c r="I74" s="13">
        <v>11.969593869738414</v>
      </c>
      <c r="J74" s="13">
        <v>25.153115859883535</v>
      </c>
      <c r="K74" s="13">
        <v>17.172096168046348</v>
      </c>
      <c r="L74" s="13">
        <v>19.643610245634516</v>
      </c>
    </row>
    <row r="75" spans="1:12" x14ac:dyDescent="0.25">
      <c r="A75" s="61" t="s">
        <v>199</v>
      </c>
      <c r="B75" s="64">
        <v>7</v>
      </c>
      <c r="C75" s="13">
        <v>14.609527548118491</v>
      </c>
      <c r="D75" s="13">
        <v>10.60288340357674</v>
      </c>
      <c r="E75" s="13">
        <v>16.473563106438718</v>
      </c>
      <c r="F75" s="13">
        <v>15.101773842283723</v>
      </c>
      <c r="G75" s="13">
        <v>17.23654539118742</v>
      </c>
      <c r="H75" s="13">
        <v>15.140437221251938</v>
      </c>
      <c r="I75" s="13">
        <v>13.13743768463441</v>
      </c>
      <c r="J75" s="13">
        <v>12.421181958599851</v>
      </c>
      <c r="K75" s="13">
        <v>24.735884981131704</v>
      </c>
      <c r="L75" s="13">
        <v>17.143986377324371</v>
      </c>
    </row>
    <row r="76" spans="1:12" x14ac:dyDescent="0.25">
      <c r="A76" s="61" t="s">
        <v>200</v>
      </c>
      <c r="B76" s="64">
        <v>9</v>
      </c>
      <c r="C76" s="13">
        <v>6.8900264862249028</v>
      </c>
      <c r="D76" s="13">
        <v>14.216689169271833</v>
      </c>
      <c r="E76" s="13">
        <v>10.384486471405452</v>
      </c>
      <c r="F76" s="13">
        <v>15.899844647542348</v>
      </c>
      <c r="G76" s="13">
        <v>14.613673017089878</v>
      </c>
      <c r="H76" s="13">
        <v>16.988787366298702</v>
      </c>
      <c r="I76" s="13">
        <v>15.045383665491954</v>
      </c>
      <c r="J76" s="13">
        <v>13.454668435448916</v>
      </c>
      <c r="K76" s="13">
        <v>12.525274873770137</v>
      </c>
      <c r="L76" s="13">
        <v>24.302112061390542</v>
      </c>
    </row>
    <row r="77" spans="1:12" x14ac:dyDescent="0.25">
      <c r="A77" s="61" t="s">
        <v>201</v>
      </c>
      <c r="B77" s="64">
        <v>8</v>
      </c>
      <c r="C77" s="13">
        <v>8.8052398521949211</v>
      </c>
      <c r="D77" s="13">
        <v>6.7539324837342463</v>
      </c>
      <c r="E77" s="13">
        <v>13.77709758071161</v>
      </c>
      <c r="F77" s="13">
        <v>10.071426427899167</v>
      </c>
      <c r="G77" s="13">
        <v>15.307852849935674</v>
      </c>
      <c r="H77" s="13">
        <v>14.406094440872181</v>
      </c>
      <c r="I77" s="13">
        <v>16.68554392811561</v>
      </c>
      <c r="J77" s="13">
        <v>15.153250214508162</v>
      </c>
      <c r="K77" s="13">
        <v>13.413360943026868</v>
      </c>
      <c r="L77" s="13">
        <v>12.589174189296383</v>
      </c>
    </row>
    <row r="78" spans="1:12" x14ac:dyDescent="0.25">
      <c r="A78" s="61" t="s">
        <v>202</v>
      </c>
      <c r="B78" s="64">
        <v>8</v>
      </c>
      <c r="C78" s="13">
        <v>7.7365772218454776</v>
      </c>
      <c r="D78" s="13">
        <v>8.591455827128847</v>
      </c>
      <c r="E78" s="13">
        <v>6.5976739330635086</v>
      </c>
      <c r="F78" s="13">
        <v>13.240099576616801</v>
      </c>
      <c r="G78" s="13">
        <v>9.7584293954115253</v>
      </c>
      <c r="H78" s="13">
        <v>15.000359380788487</v>
      </c>
      <c r="I78" s="13">
        <v>14.14076691457795</v>
      </c>
      <c r="J78" s="13">
        <v>16.577058917164944</v>
      </c>
      <c r="K78" s="13">
        <v>14.934208770187992</v>
      </c>
      <c r="L78" s="13">
        <v>13.340159254146284</v>
      </c>
    </row>
    <row r="79" spans="1:12" x14ac:dyDescent="0.25">
      <c r="A79" s="61" t="s">
        <v>203</v>
      </c>
      <c r="B79" s="64">
        <v>6</v>
      </c>
      <c r="C79" s="13">
        <v>7.8029765300538889</v>
      </c>
      <c r="D79" s="13">
        <v>7.5192413415672013</v>
      </c>
      <c r="E79" s="13">
        <v>8.4063281706026913</v>
      </c>
      <c r="F79" s="13">
        <v>6.4303751961657962</v>
      </c>
      <c r="G79" s="13">
        <v>12.796090189323072</v>
      </c>
      <c r="H79" s="13">
        <v>9.7416921626064834</v>
      </c>
      <c r="I79" s="13">
        <v>14.727816348581168</v>
      </c>
      <c r="J79" s="13">
        <v>14.139837096391613</v>
      </c>
      <c r="K79" s="13">
        <v>16.241269885075074</v>
      </c>
      <c r="L79" s="13">
        <v>14.763455500860404</v>
      </c>
    </row>
    <row r="80" spans="1:12" x14ac:dyDescent="0.25">
      <c r="A80" s="61" t="s">
        <v>204</v>
      </c>
      <c r="B80" s="64">
        <v>11</v>
      </c>
      <c r="C80" s="13">
        <v>5.9019106947337505</v>
      </c>
      <c r="D80" s="13">
        <v>7.6080224103325289</v>
      </c>
      <c r="E80" s="13">
        <v>7.3159050438398125</v>
      </c>
      <c r="F80" s="13">
        <v>8.1803516007293187</v>
      </c>
      <c r="G80" s="13">
        <v>6.2821072033823802</v>
      </c>
      <c r="H80" s="13">
        <v>12.60508670814969</v>
      </c>
      <c r="I80" s="13">
        <v>9.7001044601355844</v>
      </c>
      <c r="J80" s="13">
        <v>14.655378355333353</v>
      </c>
      <c r="K80" s="13">
        <v>13.891244552593156</v>
      </c>
      <c r="L80" s="13">
        <v>15.94466906292269</v>
      </c>
    </row>
    <row r="81" spans="1:18" x14ac:dyDescent="0.25">
      <c r="A81" s="61" t="s">
        <v>205</v>
      </c>
      <c r="B81" s="64">
        <v>10</v>
      </c>
      <c r="C81" s="13">
        <v>10.550655407288954</v>
      </c>
      <c r="D81" s="13">
        <v>5.748796514706112</v>
      </c>
      <c r="E81" s="13">
        <v>7.3450815612728064</v>
      </c>
      <c r="F81" s="13">
        <v>7.0131035122347871</v>
      </c>
      <c r="G81" s="13">
        <v>7.9031876777135812</v>
      </c>
      <c r="H81" s="13">
        <v>6.3081689849395399</v>
      </c>
      <c r="I81" s="13">
        <v>12.296446614197203</v>
      </c>
      <c r="J81" s="13">
        <v>9.75626661041637</v>
      </c>
      <c r="K81" s="13">
        <v>14.243020964333514</v>
      </c>
      <c r="L81" s="13">
        <v>13.562668898051744</v>
      </c>
    </row>
    <row r="82" spans="1:18" x14ac:dyDescent="0.25">
      <c r="A82" s="61" t="s">
        <v>206</v>
      </c>
      <c r="B82" s="64">
        <v>10</v>
      </c>
      <c r="C82" s="13">
        <v>9.625765209562017</v>
      </c>
      <c r="D82" s="13">
        <v>10.119644588433259</v>
      </c>
      <c r="E82" s="13">
        <v>5.6033505910695078</v>
      </c>
      <c r="F82" s="13">
        <v>7.0642919555644808</v>
      </c>
      <c r="G82" s="13">
        <v>6.7540681492033574</v>
      </c>
      <c r="H82" s="13">
        <v>7.8437635888941717</v>
      </c>
      <c r="I82" s="13">
        <v>6.3079575096596763</v>
      </c>
      <c r="J82" s="13">
        <v>12.173482451774756</v>
      </c>
      <c r="K82" s="13">
        <v>9.6150338070130896</v>
      </c>
      <c r="L82" s="13">
        <v>13.882144658100962</v>
      </c>
    </row>
    <row r="83" spans="1:18" x14ac:dyDescent="0.25">
      <c r="A83" s="61" t="s">
        <v>207</v>
      </c>
      <c r="B83" s="64">
        <v>7</v>
      </c>
      <c r="C83" s="13">
        <v>9.57674826631267</v>
      </c>
      <c r="D83" s="13">
        <v>9.2358189338091048</v>
      </c>
      <c r="E83" s="13">
        <v>9.6911466042739338</v>
      </c>
      <c r="F83" s="13">
        <v>5.4170012884643421</v>
      </c>
      <c r="G83" s="13">
        <v>6.7909711362309437</v>
      </c>
      <c r="H83" s="13">
        <v>6.6810887256733844</v>
      </c>
      <c r="I83" s="13">
        <v>7.7408913303639988</v>
      </c>
      <c r="J83" s="13">
        <v>6.4465127459060962</v>
      </c>
      <c r="K83" s="13">
        <v>11.843399055869222</v>
      </c>
      <c r="L83" s="13">
        <v>9.461424181554797</v>
      </c>
    </row>
    <row r="84" spans="1:18" x14ac:dyDescent="0.25">
      <c r="A84" s="61" t="s">
        <v>208</v>
      </c>
      <c r="B84" s="64">
        <v>11</v>
      </c>
      <c r="C84" s="13">
        <v>6.7398541065892443</v>
      </c>
      <c r="D84" s="13">
        <v>9.1616796679241581</v>
      </c>
      <c r="E84" s="13">
        <v>8.8695487641681012</v>
      </c>
      <c r="F84" s="13">
        <v>9.2338288886039894</v>
      </c>
      <c r="G84" s="13">
        <v>5.2405250696983483</v>
      </c>
      <c r="H84" s="13">
        <v>6.7065649392249052</v>
      </c>
      <c r="I84" s="13">
        <v>6.5870827118330944</v>
      </c>
      <c r="J84" s="13">
        <v>7.775125009010174</v>
      </c>
      <c r="K84" s="13">
        <v>6.4055284599498474</v>
      </c>
      <c r="L84" s="13">
        <v>11.536496185403424</v>
      </c>
    </row>
    <row r="85" spans="1:18" x14ac:dyDescent="0.25">
      <c r="A85" s="61" t="s">
        <v>209</v>
      </c>
      <c r="B85" s="64">
        <v>14</v>
      </c>
      <c r="C85" s="13">
        <v>10.441492938729038</v>
      </c>
      <c r="D85" s="13">
        <v>6.4474955108837086</v>
      </c>
      <c r="E85" s="13">
        <v>8.7347144918602826</v>
      </c>
      <c r="F85" s="13">
        <v>8.4503364245910948</v>
      </c>
      <c r="G85" s="13">
        <v>8.7677188166823221</v>
      </c>
      <c r="H85" s="13">
        <v>5.204066195780567</v>
      </c>
      <c r="I85" s="13">
        <v>6.5674506352902879</v>
      </c>
      <c r="J85" s="13">
        <v>6.5897681934110794</v>
      </c>
      <c r="K85" s="13">
        <v>7.6133652830544429</v>
      </c>
      <c r="L85" s="13">
        <v>6.3339470077117497</v>
      </c>
    </row>
    <row r="86" spans="1:18" x14ac:dyDescent="0.25">
      <c r="A86" s="61" t="s">
        <v>210</v>
      </c>
      <c r="B86" s="64">
        <v>9</v>
      </c>
      <c r="C86" s="13">
        <v>13.215370589117821</v>
      </c>
      <c r="D86" s="13">
        <v>9.8805566162359657</v>
      </c>
      <c r="E86" s="13">
        <v>6.1695017816213626</v>
      </c>
      <c r="F86" s="13">
        <v>8.2896509327638253</v>
      </c>
      <c r="G86" s="13">
        <v>8.0395000582709315</v>
      </c>
      <c r="H86" s="13">
        <v>8.4490839748547923</v>
      </c>
      <c r="I86" s="13">
        <v>5.1306365664182954</v>
      </c>
      <c r="J86" s="13">
        <v>6.5304858704906321</v>
      </c>
      <c r="K86" s="13">
        <v>6.4422521927700069</v>
      </c>
      <c r="L86" s="13">
        <v>7.4432422564568856</v>
      </c>
    </row>
    <row r="87" spans="1:18" x14ac:dyDescent="0.25">
      <c r="A87" s="61" t="s">
        <v>211</v>
      </c>
      <c r="B87" s="64">
        <v>20</v>
      </c>
      <c r="C87" s="13">
        <v>8.4755405926607796</v>
      </c>
      <c r="D87" s="13">
        <v>12.391050238760677</v>
      </c>
      <c r="E87" s="13">
        <v>9.3191597514989528</v>
      </c>
      <c r="F87" s="13">
        <v>5.8462754143271312</v>
      </c>
      <c r="G87" s="13">
        <v>7.8315940441460299</v>
      </c>
      <c r="H87" s="13">
        <v>7.7330133195441073</v>
      </c>
      <c r="I87" s="13">
        <v>8.0997608087890036</v>
      </c>
      <c r="J87" s="13">
        <v>5.1111600004438618</v>
      </c>
      <c r="K87" s="13">
        <v>6.3243960375265189</v>
      </c>
      <c r="L87" s="13">
        <v>6.2569713407543563</v>
      </c>
    </row>
    <row r="88" spans="1:18" x14ac:dyDescent="0.25">
      <c r="A88" s="61" t="s">
        <v>212</v>
      </c>
      <c r="B88" s="64">
        <v>16</v>
      </c>
      <c r="C88" s="13">
        <v>18.68905985481404</v>
      </c>
      <c r="D88" s="13">
        <v>7.9249958849606994</v>
      </c>
      <c r="E88" s="13">
        <v>11.587483483336387</v>
      </c>
      <c r="F88" s="13">
        <v>8.717866627141726</v>
      </c>
      <c r="G88" s="13">
        <v>5.5110534601136179</v>
      </c>
      <c r="H88" s="13">
        <v>7.4467326974120152</v>
      </c>
      <c r="I88" s="13">
        <v>7.3932963479750926</v>
      </c>
      <c r="J88" s="13">
        <v>7.7912530712045571</v>
      </c>
      <c r="K88" s="13">
        <v>4.9476182752921343</v>
      </c>
      <c r="L88" s="13">
        <v>6.0869411636591249</v>
      </c>
    </row>
    <row r="89" spans="1:18" x14ac:dyDescent="0.25">
      <c r="A89" s="61" t="s">
        <v>213</v>
      </c>
      <c r="B89" s="64">
        <v>12</v>
      </c>
      <c r="C89" s="13">
        <v>14.872300586089077</v>
      </c>
      <c r="D89" s="13">
        <v>17.348637229014212</v>
      </c>
      <c r="E89" s="13">
        <v>7.3935046423625055</v>
      </c>
      <c r="F89" s="13">
        <v>10.764718796703745</v>
      </c>
      <c r="G89" s="13">
        <v>8.1140677955367551</v>
      </c>
      <c r="H89" s="13">
        <v>5.23502220419343</v>
      </c>
      <c r="I89" s="13">
        <v>7.0535493706107086</v>
      </c>
      <c r="J89" s="13">
        <v>7.0895193605891453</v>
      </c>
      <c r="K89" s="13">
        <v>7.374067720833466</v>
      </c>
      <c r="L89" s="13">
        <v>4.7586121925618068</v>
      </c>
    </row>
    <row r="90" spans="1:18" x14ac:dyDescent="0.25">
      <c r="A90" s="61" t="s">
        <v>214</v>
      </c>
      <c r="B90" s="64">
        <v>6</v>
      </c>
      <c r="C90" s="13">
        <v>11.054304908290797</v>
      </c>
      <c r="D90" s="13">
        <v>13.715764705740165</v>
      </c>
      <c r="E90" s="13">
        <v>16.052493110371316</v>
      </c>
      <c r="F90" s="13">
        <v>6.8433811538049509</v>
      </c>
      <c r="G90" s="13">
        <v>9.9382681833010018</v>
      </c>
      <c r="H90" s="13">
        <v>7.5393875233315777</v>
      </c>
      <c r="I90" s="13">
        <v>4.9449355039934959</v>
      </c>
      <c r="J90" s="13">
        <v>6.6849333867539515</v>
      </c>
      <c r="K90" s="13">
        <v>6.6954509580691415</v>
      </c>
      <c r="L90" s="13">
        <v>6.9473924333431327</v>
      </c>
    </row>
    <row r="91" spans="1:18" x14ac:dyDescent="0.25">
      <c r="A91" s="61" t="s">
        <v>215</v>
      </c>
      <c r="B91" s="64">
        <v>33</v>
      </c>
      <c r="C91" s="13">
        <v>33.931558160070473</v>
      </c>
      <c r="D91" s="13">
        <v>39.042805600999721</v>
      </c>
      <c r="E91" s="13">
        <v>46.4153100330212</v>
      </c>
      <c r="F91" s="13">
        <v>55.266731128065189</v>
      </c>
      <c r="G91" s="13">
        <v>54.477261014681666</v>
      </c>
      <c r="H91" s="13">
        <v>56.705947720046865</v>
      </c>
      <c r="I91" s="13">
        <v>56.784821988224685</v>
      </c>
      <c r="J91" s="13">
        <v>54.554721473445404</v>
      </c>
      <c r="K91" s="13">
        <v>53.824654703361368</v>
      </c>
      <c r="L91" s="13">
        <v>53.187802680385367</v>
      </c>
    </row>
    <row r="92" spans="1:18" x14ac:dyDescent="0.25">
      <c r="A92" s="61" t="s">
        <v>3</v>
      </c>
      <c r="B92" s="62">
        <v>1546</v>
      </c>
      <c r="C92" s="62">
        <v>1551.0838501078958</v>
      </c>
      <c r="D92" s="62">
        <v>1555.8463342472407</v>
      </c>
      <c r="E92" s="62">
        <v>1561.2923856806581</v>
      </c>
      <c r="F92" s="62">
        <v>1561.1488801190974</v>
      </c>
      <c r="G92" s="62">
        <v>1559.9775984632938</v>
      </c>
      <c r="H92" s="62">
        <v>1635.870184519843</v>
      </c>
      <c r="I92" s="62">
        <v>1685.6824919293601</v>
      </c>
      <c r="J92" s="62">
        <v>1784.6211658763777</v>
      </c>
      <c r="K92" s="62">
        <v>1835.3627898777045</v>
      </c>
      <c r="L92" s="62">
        <v>1887.3180101864161</v>
      </c>
    </row>
    <row r="93" spans="1:18" x14ac:dyDescent="0.25">
      <c r="A93" s="63" t="s">
        <v>216</v>
      </c>
      <c r="B93" s="2"/>
    </row>
    <row r="94" spans="1:18" x14ac:dyDescent="0.25">
      <c r="A94" s="63" t="s">
        <v>266</v>
      </c>
      <c r="B94" s="2"/>
    </row>
    <row r="96" spans="1:18" x14ac:dyDescent="0.25">
      <c r="I96" s="13"/>
      <c r="J96" s="13"/>
      <c r="K96" s="13"/>
      <c r="L96" s="13"/>
      <c r="M96" s="13"/>
      <c r="N96" s="13"/>
      <c r="O96" s="13"/>
      <c r="P96" s="13"/>
      <c r="Q96" s="13"/>
      <c r="R96" s="13"/>
    </row>
    <row r="97" spans="9:18" x14ac:dyDescent="0.25">
      <c r="I97" s="13"/>
      <c r="J97" s="13"/>
      <c r="K97" s="13"/>
      <c r="L97" s="13"/>
      <c r="M97" s="13"/>
      <c r="N97" s="13"/>
      <c r="O97" s="13"/>
      <c r="P97" s="13"/>
      <c r="Q97" s="13"/>
      <c r="R97" s="13"/>
    </row>
    <row r="98" spans="9:18" x14ac:dyDescent="0.25">
      <c r="I98" s="13"/>
      <c r="J98" s="13"/>
      <c r="K98" s="13"/>
      <c r="L98" s="13"/>
      <c r="M98" s="13"/>
      <c r="N98" s="13"/>
      <c r="O98" s="13"/>
      <c r="P98" s="13"/>
      <c r="Q98" s="13"/>
      <c r="R98" s="13"/>
    </row>
    <row r="99" spans="9:18" x14ac:dyDescent="0.25">
      <c r="I99" s="13"/>
      <c r="J99" s="13"/>
      <c r="K99" s="13"/>
      <c r="L99" s="13"/>
      <c r="M99" s="13"/>
      <c r="N99" s="13"/>
      <c r="O99" s="13"/>
      <c r="P99" s="13"/>
      <c r="Q99" s="13"/>
      <c r="R99" s="13"/>
    </row>
    <row r="100" spans="9:18" x14ac:dyDescent="0.25">
      <c r="I100" s="13"/>
      <c r="J100" s="13"/>
      <c r="K100" s="13"/>
      <c r="L100" s="13"/>
      <c r="M100" s="13"/>
      <c r="N100" s="13"/>
      <c r="O100" s="13"/>
      <c r="P100" s="13"/>
      <c r="Q100" s="13"/>
      <c r="R100" s="13"/>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sheetData>
  <hyperlinks>
    <hyperlink ref="L1" location="Områdesregister!A1" display="Tillbaka till områdesregister" xr:uid="{18DFDD4A-4F8E-430F-A229-9CB2B4ED772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7CB4-16BE-401F-91BD-071F5209060C}">
  <dimension ref="A1:S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257</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19</v>
      </c>
      <c r="C6" s="13">
        <v>18.222905860109883</v>
      </c>
      <c r="D6" s="13">
        <v>18.012050999255276</v>
      </c>
      <c r="E6" s="13">
        <v>17.883610766061377</v>
      </c>
      <c r="F6" s="13">
        <v>17.607383588609288</v>
      </c>
      <c r="G6" s="13">
        <v>18.089420562918001</v>
      </c>
      <c r="H6" s="13">
        <v>18.03417585075719</v>
      </c>
      <c r="I6" s="13">
        <v>18.064937218867655</v>
      </c>
      <c r="J6" s="13">
        <v>18.07053147496476</v>
      </c>
      <c r="K6" s="13">
        <v>17.836287827231025</v>
      </c>
      <c r="L6" s="13">
        <v>17.68818171226475</v>
      </c>
    </row>
    <row r="7" spans="1:12" x14ac:dyDescent="0.25">
      <c r="A7" s="61" t="s">
        <v>132</v>
      </c>
      <c r="B7" s="64">
        <v>17</v>
      </c>
      <c r="C7" s="13">
        <v>20.311334848599707</v>
      </c>
      <c r="D7" s="13">
        <v>19.638563585931909</v>
      </c>
      <c r="E7" s="13">
        <v>19.416858964487361</v>
      </c>
      <c r="F7" s="13">
        <v>19.127888361384464</v>
      </c>
      <c r="G7" s="13">
        <v>19.256267637117979</v>
      </c>
      <c r="H7" s="13">
        <v>19.11308284685526</v>
      </c>
      <c r="I7" s="13">
        <v>19.078916695500464</v>
      </c>
      <c r="J7" s="13">
        <v>19.097638922380042</v>
      </c>
      <c r="K7" s="13">
        <v>19.162062035905087</v>
      </c>
      <c r="L7" s="13">
        <v>18.981614684597155</v>
      </c>
    </row>
    <row r="8" spans="1:12" x14ac:dyDescent="0.25">
      <c r="A8" s="61" t="s">
        <v>133</v>
      </c>
      <c r="B8" s="64">
        <v>22</v>
      </c>
      <c r="C8" s="13">
        <v>17.713947163698169</v>
      </c>
      <c r="D8" s="13">
        <v>20.847905061450192</v>
      </c>
      <c r="E8" s="13">
        <v>20.238919568968289</v>
      </c>
      <c r="F8" s="13">
        <v>19.876653950968592</v>
      </c>
      <c r="G8" s="13">
        <v>19.94580271082506</v>
      </c>
      <c r="H8" s="13">
        <v>19.489414558433925</v>
      </c>
      <c r="I8" s="13">
        <v>19.385423395769344</v>
      </c>
      <c r="J8" s="13">
        <v>19.349468073460461</v>
      </c>
      <c r="K8" s="13">
        <v>19.411596184478139</v>
      </c>
      <c r="L8" s="13">
        <v>19.571253828549757</v>
      </c>
    </row>
    <row r="9" spans="1:12" x14ac:dyDescent="0.25">
      <c r="A9" s="61" t="s">
        <v>134</v>
      </c>
      <c r="B9" s="64">
        <v>21</v>
      </c>
      <c r="C9" s="13">
        <v>22.444621457065804</v>
      </c>
      <c r="D9" s="13">
        <v>18.280665160916037</v>
      </c>
      <c r="E9" s="13">
        <v>21.244055876627836</v>
      </c>
      <c r="F9" s="13">
        <v>20.527098926483148</v>
      </c>
      <c r="G9" s="13">
        <v>20.470361438223499</v>
      </c>
      <c r="H9" s="13">
        <v>20.044095400023036</v>
      </c>
      <c r="I9" s="13">
        <v>19.611239661728153</v>
      </c>
      <c r="J9" s="13">
        <v>19.522799642837953</v>
      </c>
      <c r="K9" s="13">
        <v>19.519821302833929</v>
      </c>
      <c r="L9" s="13">
        <v>19.658331094992111</v>
      </c>
    </row>
    <row r="10" spans="1:12" x14ac:dyDescent="0.25">
      <c r="A10" s="61" t="s">
        <v>135</v>
      </c>
      <c r="B10" s="64">
        <v>24</v>
      </c>
      <c r="C10" s="13">
        <v>21.476933536345197</v>
      </c>
      <c r="D10" s="13">
        <v>22.692817492715363</v>
      </c>
      <c r="E10" s="13">
        <v>18.739243527726146</v>
      </c>
      <c r="F10" s="13">
        <v>21.416650093328172</v>
      </c>
      <c r="G10" s="13">
        <v>20.973040475613079</v>
      </c>
      <c r="H10" s="13">
        <v>20.489288265996851</v>
      </c>
      <c r="I10" s="13">
        <v>20.080907396466806</v>
      </c>
      <c r="J10" s="13">
        <v>19.661423858900967</v>
      </c>
      <c r="K10" s="13">
        <v>19.60776137977161</v>
      </c>
      <c r="L10" s="13">
        <v>19.674225588000311</v>
      </c>
    </row>
    <row r="11" spans="1:12" x14ac:dyDescent="0.25">
      <c r="A11" s="61" t="s">
        <v>136</v>
      </c>
      <c r="B11" s="64">
        <v>20</v>
      </c>
      <c r="C11" s="13">
        <v>24.275164209143973</v>
      </c>
      <c r="D11" s="13">
        <v>21.838853267434406</v>
      </c>
      <c r="E11" s="13">
        <v>22.904029642615836</v>
      </c>
      <c r="F11" s="13">
        <v>19.065575622212982</v>
      </c>
      <c r="G11" s="13">
        <v>21.797284735457321</v>
      </c>
      <c r="H11" s="13">
        <v>20.978342801042078</v>
      </c>
      <c r="I11" s="13">
        <v>20.512016687070034</v>
      </c>
      <c r="J11" s="13">
        <v>20.11178590746902</v>
      </c>
      <c r="K11" s="13">
        <v>19.71965891570196</v>
      </c>
      <c r="L11" s="13">
        <v>19.727399850046101</v>
      </c>
    </row>
    <row r="12" spans="1:12" x14ac:dyDescent="0.25">
      <c r="A12" s="61" t="s">
        <v>2</v>
      </c>
      <c r="B12" s="64">
        <v>22</v>
      </c>
      <c r="C12" s="13">
        <v>20.629539228443043</v>
      </c>
      <c r="D12" s="13">
        <v>24.556234851173301</v>
      </c>
      <c r="E12" s="13">
        <v>22.237149219805218</v>
      </c>
      <c r="F12" s="13">
        <v>23.080917648932953</v>
      </c>
      <c r="G12" s="13">
        <v>19.649790643411173</v>
      </c>
      <c r="H12" s="13">
        <v>21.890759864788553</v>
      </c>
      <c r="I12" s="13">
        <v>21.093941968244621</v>
      </c>
      <c r="J12" s="13">
        <v>20.63526993847017</v>
      </c>
      <c r="K12" s="13">
        <v>20.257755514757392</v>
      </c>
      <c r="L12" s="13">
        <v>19.919123019312529</v>
      </c>
    </row>
    <row r="13" spans="1:12" x14ac:dyDescent="0.25">
      <c r="A13" s="61" t="s">
        <v>137</v>
      </c>
      <c r="B13" s="64">
        <v>21</v>
      </c>
      <c r="C13" s="13">
        <v>22.609617062308999</v>
      </c>
      <c r="D13" s="13">
        <v>20.973074686213689</v>
      </c>
      <c r="E13" s="13">
        <v>24.564765827728227</v>
      </c>
      <c r="F13" s="13">
        <v>22.3260935699256</v>
      </c>
      <c r="G13" s="13">
        <v>23.188657512091662</v>
      </c>
      <c r="H13" s="13">
        <v>19.728404188918223</v>
      </c>
      <c r="I13" s="13">
        <v>21.781790735429293</v>
      </c>
      <c r="J13" s="13">
        <v>21.00365735020419</v>
      </c>
      <c r="K13" s="13">
        <v>20.570782248575515</v>
      </c>
      <c r="L13" s="13">
        <v>20.241906486255967</v>
      </c>
    </row>
    <row r="14" spans="1:12" x14ac:dyDescent="0.25">
      <c r="A14" s="61" t="s">
        <v>138</v>
      </c>
      <c r="B14" s="64">
        <v>25</v>
      </c>
      <c r="C14" s="13">
        <v>21.903160027335073</v>
      </c>
      <c r="D14" s="13">
        <v>23.420289681011909</v>
      </c>
      <c r="E14" s="13">
        <v>21.590578533877235</v>
      </c>
      <c r="F14" s="13">
        <v>24.908517962266188</v>
      </c>
      <c r="G14" s="13">
        <v>22.921943802438303</v>
      </c>
      <c r="H14" s="13">
        <v>23.44303982366041</v>
      </c>
      <c r="I14" s="13">
        <v>20.147606500477554</v>
      </c>
      <c r="J14" s="13">
        <v>22.071178597985025</v>
      </c>
      <c r="K14" s="13">
        <v>21.317979465175135</v>
      </c>
      <c r="L14" s="13">
        <v>20.928343919433967</v>
      </c>
    </row>
    <row r="15" spans="1:12" x14ac:dyDescent="0.25">
      <c r="A15" s="61" t="s">
        <v>139</v>
      </c>
      <c r="B15" s="64">
        <v>24</v>
      </c>
      <c r="C15" s="13">
        <v>25.027182274363494</v>
      </c>
      <c r="D15" s="13">
        <v>22.562721999812958</v>
      </c>
      <c r="E15" s="13">
        <v>24.01928516791132</v>
      </c>
      <c r="F15" s="13">
        <v>22.007572663222923</v>
      </c>
      <c r="G15" s="13">
        <v>25.248648123495474</v>
      </c>
      <c r="H15" s="13">
        <v>23.137297535984665</v>
      </c>
      <c r="I15" s="13">
        <v>23.580649646317696</v>
      </c>
      <c r="J15" s="13">
        <v>20.436714379964204</v>
      </c>
      <c r="K15" s="13">
        <v>22.251574179612074</v>
      </c>
      <c r="L15" s="13">
        <v>21.54115096854434</v>
      </c>
    </row>
    <row r="16" spans="1:12" x14ac:dyDescent="0.25">
      <c r="A16" s="61" t="s">
        <v>140</v>
      </c>
      <c r="B16" s="64">
        <v>24</v>
      </c>
      <c r="C16" s="13">
        <v>24.413147633861588</v>
      </c>
      <c r="D16" s="13">
        <v>25.074524823323447</v>
      </c>
      <c r="E16" s="13">
        <v>23.17518367810213</v>
      </c>
      <c r="F16" s="13">
        <v>24.506533389712629</v>
      </c>
      <c r="G16" s="13">
        <v>22.534095539641779</v>
      </c>
      <c r="H16" s="13">
        <v>25.352035407557256</v>
      </c>
      <c r="I16" s="13">
        <v>23.354856792922885</v>
      </c>
      <c r="J16" s="13">
        <v>23.719615253559471</v>
      </c>
      <c r="K16" s="13">
        <v>20.739854211909151</v>
      </c>
      <c r="L16" s="13">
        <v>22.46731959519607</v>
      </c>
    </row>
    <row r="17" spans="1:12" x14ac:dyDescent="0.25">
      <c r="A17" s="61" t="s">
        <v>141</v>
      </c>
      <c r="B17" s="64">
        <v>25</v>
      </c>
      <c r="C17" s="13">
        <v>24.31234076518729</v>
      </c>
      <c r="D17" s="13">
        <v>24.752890506373991</v>
      </c>
      <c r="E17" s="13">
        <v>25.161005659224802</v>
      </c>
      <c r="F17" s="13">
        <v>23.654304000824606</v>
      </c>
      <c r="G17" s="13">
        <v>25.047486078823425</v>
      </c>
      <c r="H17" s="13">
        <v>22.806936570924425</v>
      </c>
      <c r="I17" s="13">
        <v>25.443132763351638</v>
      </c>
      <c r="J17" s="13">
        <v>23.536603350487383</v>
      </c>
      <c r="K17" s="13">
        <v>23.852034552771613</v>
      </c>
      <c r="L17" s="13">
        <v>21.04086640072498</v>
      </c>
    </row>
    <row r="18" spans="1:12" x14ac:dyDescent="0.25">
      <c r="A18" s="61" t="s">
        <v>142</v>
      </c>
      <c r="B18" s="64">
        <v>23</v>
      </c>
      <c r="C18" s="13">
        <v>25.516802261508044</v>
      </c>
      <c r="D18" s="13">
        <v>24.670420911320779</v>
      </c>
      <c r="E18" s="13">
        <v>25.135693633834151</v>
      </c>
      <c r="F18" s="13">
        <v>25.300470218400687</v>
      </c>
      <c r="G18" s="13">
        <v>24.26907995955295</v>
      </c>
      <c r="H18" s="13">
        <v>25.412298350288335</v>
      </c>
      <c r="I18" s="13">
        <v>23.135580906558236</v>
      </c>
      <c r="J18" s="13">
        <v>25.605107810063675</v>
      </c>
      <c r="K18" s="13">
        <v>23.791941989116882</v>
      </c>
      <c r="L18" s="13">
        <v>24.090241790875677</v>
      </c>
    </row>
    <row r="19" spans="1:12" x14ac:dyDescent="0.25">
      <c r="A19" s="61" t="s">
        <v>143</v>
      </c>
      <c r="B19" s="64">
        <v>23</v>
      </c>
      <c r="C19" s="13">
        <v>23.527581371206185</v>
      </c>
      <c r="D19" s="13">
        <v>25.961301483336548</v>
      </c>
      <c r="E19" s="13">
        <v>25.024424801457609</v>
      </c>
      <c r="F19" s="13">
        <v>25.481416971338998</v>
      </c>
      <c r="G19" s="13">
        <v>25.613447905334006</v>
      </c>
      <c r="H19" s="13">
        <v>24.669661387962407</v>
      </c>
      <c r="I19" s="13">
        <v>25.779059902585129</v>
      </c>
      <c r="J19" s="13">
        <v>23.458508349350922</v>
      </c>
      <c r="K19" s="13">
        <v>25.799747519506163</v>
      </c>
      <c r="L19" s="13">
        <v>24.084948335401517</v>
      </c>
    </row>
    <row r="20" spans="1:12" x14ac:dyDescent="0.25">
      <c r="A20" s="61" t="s">
        <v>144</v>
      </c>
      <c r="B20" s="64">
        <v>29</v>
      </c>
      <c r="C20" s="13">
        <v>23.689648607327996</v>
      </c>
      <c r="D20" s="13">
        <v>23.939963637740782</v>
      </c>
      <c r="E20" s="13">
        <v>26.310180821624847</v>
      </c>
      <c r="F20" s="13">
        <v>25.301490049269191</v>
      </c>
      <c r="G20" s="13">
        <v>25.89616846344849</v>
      </c>
      <c r="H20" s="13">
        <v>25.715683776572781</v>
      </c>
      <c r="I20" s="13">
        <v>25.004231504155644</v>
      </c>
      <c r="J20" s="13">
        <v>26.048119485147453</v>
      </c>
      <c r="K20" s="13">
        <v>23.732770623925251</v>
      </c>
      <c r="L20" s="13">
        <v>25.954891198489129</v>
      </c>
    </row>
    <row r="21" spans="1:12" x14ac:dyDescent="0.25">
      <c r="A21" s="61" t="s">
        <v>145</v>
      </c>
      <c r="B21" s="64">
        <v>21</v>
      </c>
      <c r="C21" s="13">
        <v>29.301476879987234</v>
      </c>
      <c r="D21" s="13">
        <v>24.282506920092576</v>
      </c>
      <c r="E21" s="13">
        <v>24.33971047813915</v>
      </c>
      <c r="F21" s="13">
        <v>26.585074361424613</v>
      </c>
      <c r="G21" s="13">
        <v>25.724265691217202</v>
      </c>
      <c r="H21" s="13">
        <v>26.100551573569721</v>
      </c>
      <c r="I21" s="13">
        <v>25.84992610337558</v>
      </c>
      <c r="J21" s="13">
        <v>25.297258294718027</v>
      </c>
      <c r="K21" s="13">
        <v>26.300481190586297</v>
      </c>
      <c r="L21" s="13">
        <v>24.010543815249591</v>
      </c>
    </row>
    <row r="22" spans="1:12" x14ac:dyDescent="0.25">
      <c r="A22" s="61" t="s">
        <v>146</v>
      </c>
      <c r="B22" s="64">
        <v>28</v>
      </c>
      <c r="C22" s="13">
        <v>21.743519114843611</v>
      </c>
      <c r="D22" s="13">
        <v>29.484108665134773</v>
      </c>
      <c r="E22" s="13">
        <v>24.780235996027464</v>
      </c>
      <c r="F22" s="13">
        <v>24.634958131681465</v>
      </c>
      <c r="G22" s="13">
        <v>26.95269614664258</v>
      </c>
      <c r="H22" s="13">
        <v>25.891708119881301</v>
      </c>
      <c r="I22" s="13">
        <v>26.279918546699932</v>
      </c>
      <c r="J22" s="13">
        <v>25.952695794509278</v>
      </c>
      <c r="K22" s="13">
        <v>25.545657122645469</v>
      </c>
      <c r="L22" s="13">
        <v>26.499884344628232</v>
      </c>
    </row>
    <row r="23" spans="1:12" x14ac:dyDescent="0.25">
      <c r="A23" s="61" t="s">
        <v>147</v>
      </c>
      <c r="B23" s="64">
        <v>23</v>
      </c>
      <c r="C23" s="13">
        <v>28.032032341419598</v>
      </c>
      <c r="D23" s="13">
        <v>22.240833829994081</v>
      </c>
      <c r="E23" s="13">
        <v>29.455349482150417</v>
      </c>
      <c r="F23" s="13">
        <v>25.023382755339657</v>
      </c>
      <c r="G23" s="13">
        <v>24.951580026348733</v>
      </c>
      <c r="H23" s="13">
        <v>26.918796721007183</v>
      </c>
      <c r="I23" s="13">
        <v>25.910191478699666</v>
      </c>
      <c r="J23" s="13">
        <v>26.266684653138718</v>
      </c>
      <c r="K23" s="13">
        <v>25.901734534719544</v>
      </c>
      <c r="L23" s="13">
        <v>25.620889852697015</v>
      </c>
    </row>
    <row r="24" spans="1:12" x14ac:dyDescent="0.25">
      <c r="A24" s="61" t="s">
        <v>148</v>
      </c>
      <c r="B24" s="64">
        <v>23</v>
      </c>
      <c r="C24" s="13">
        <v>23.335056756745249</v>
      </c>
      <c r="D24" s="13">
        <v>28.028651037837744</v>
      </c>
      <c r="E24" s="13">
        <v>22.713100744102476</v>
      </c>
      <c r="F24" s="13">
        <v>29.370809229063607</v>
      </c>
      <c r="G24" s="13">
        <v>25.525943786230005</v>
      </c>
      <c r="H24" s="13">
        <v>25.038735625966812</v>
      </c>
      <c r="I24" s="13">
        <v>26.930559814307578</v>
      </c>
      <c r="J24" s="13">
        <v>25.929139902932935</v>
      </c>
      <c r="K24" s="13">
        <v>26.274808247013894</v>
      </c>
      <c r="L24" s="13">
        <v>25.897448965209431</v>
      </c>
    </row>
    <row r="25" spans="1:12" x14ac:dyDescent="0.25">
      <c r="A25" s="61" t="s">
        <v>149</v>
      </c>
      <c r="B25" s="64">
        <v>19</v>
      </c>
      <c r="C25" s="13">
        <v>20.751205543002314</v>
      </c>
      <c r="D25" s="13">
        <v>21.304469298654517</v>
      </c>
      <c r="E25" s="13">
        <v>24.87648796507634</v>
      </c>
      <c r="F25" s="13">
        <v>20.894360800726858</v>
      </c>
      <c r="G25" s="13">
        <v>26.720855105088102</v>
      </c>
      <c r="H25" s="13">
        <v>23.09730959006578</v>
      </c>
      <c r="I25" s="13">
        <v>22.632836552341562</v>
      </c>
      <c r="J25" s="13">
        <v>24.177738133707162</v>
      </c>
      <c r="K25" s="13">
        <v>23.440230748182724</v>
      </c>
      <c r="L25" s="13">
        <v>23.603329268260886</v>
      </c>
    </row>
    <row r="26" spans="1:12" x14ac:dyDescent="0.25">
      <c r="A26" s="61" t="s">
        <v>150</v>
      </c>
      <c r="B26" s="64">
        <v>16</v>
      </c>
      <c r="C26" s="13">
        <v>16.48163424977826</v>
      </c>
      <c r="D26" s="13">
        <v>17.109577888631478</v>
      </c>
      <c r="E26" s="13">
        <v>17.793234025855025</v>
      </c>
      <c r="F26" s="13">
        <v>19.784192650571505</v>
      </c>
      <c r="G26" s="13">
        <v>18.260014163154803</v>
      </c>
      <c r="H26" s="13">
        <v>21.700513481228345</v>
      </c>
      <c r="I26" s="13">
        <v>19.157072296600518</v>
      </c>
      <c r="J26" s="13">
        <v>18.750075775526341</v>
      </c>
      <c r="K26" s="13">
        <v>19.796255497881454</v>
      </c>
      <c r="L26" s="13">
        <v>19.434834879501587</v>
      </c>
    </row>
    <row r="27" spans="1:12" x14ac:dyDescent="0.25">
      <c r="A27" s="61" t="s">
        <v>151</v>
      </c>
      <c r="B27" s="64">
        <v>16</v>
      </c>
      <c r="C27" s="13">
        <v>13.031048970612986</v>
      </c>
      <c r="D27" s="13">
        <v>13.942751841774736</v>
      </c>
      <c r="E27" s="13">
        <v>14.038419809802377</v>
      </c>
      <c r="F27" s="13">
        <v>14.618222360455285</v>
      </c>
      <c r="G27" s="13">
        <v>16.533263029953638</v>
      </c>
      <c r="H27" s="13">
        <v>15.247452169100946</v>
      </c>
      <c r="I27" s="13">
        <v>17.38359089616468</v>
      </c>
      <c r="J27" s="13">
        <v>15.749065649766106</v>
      </c>
      <c r="K27" s="13">
        <v>15.376708212334982</v>
      </c>
      <c r="L27" s="13">
        <v>16.087651636126491</v>
      </c>
    </row>
    <row r="28" spans="1:12" x14ac:dyDescent="0.25">
      <c r="A28" s="61" t="s">
        <v>152</v>
      </c>
      <c r="B28" s="64">
        <v>14</v>
      </c>
      <c r="C28" s="13">
        <v>13.498928184769866</v>
      </c>
      <c r="D28" s="13">
        <v>11.456515525296734</v>
      </c>
      <c r="E28" s="13">
        <v>12.38813900139823</v>
      </c>
      <c r="F28" s="13">
        <v>12.21567010444133</v>
      </c>
      <c r="G28" s="13">
        <v>13.879569895499083</v>
      </c>
      <c r="H28" s="13">
        <v>14.108078037528621</v>
      </c>
      <c r="I28" s="13">
        <v>13.461174820087205</v>
      </c>
      <c r="J28" s="13">
        <v>14.777088594034884</v>
      </c>
      <c r="K28" s="13">
        <v>13.686078742928649</v>
      </c>
      <c r="L28" s="13">
        <v>13.445328190611447</v>
      </c>
    </row>
    <row r="29" spans="1:12" x14ac:dyDescent="0.25">
      <c r="A29" s="61" t="s">
        <v>153</v>
      </c>
      <c r="B29" s="64">
        <v>15</v>
      </c>
      <c r="C29" s="13">
        <v>12.468444387106612</v>
      </c>
      <c r="D29" s="13">
        <v>12.206541105401691</v>
      </c>
      <c r="E29" s="13">
        <v>10.877532982258893</v>
      </c>
      <c r="F29" s="13">
        <v>11.544396183026654</v>
      </c>
      <c r="G29" s="13">
        <v>12.621871014160021</v>
      </c>
      <c r="H29" s="13">
        <v>12.90612284257617</v>
      </c>
      <c r="I29" s="13">
        <v>12.957287260862518</v>
      </c>
      <c r="J29" s="13">
        <v>12.615291733993722</v>
      </c>
      <c r="K29" s="13">
        <v>13.358636268982508</v>
      </c>
      <c r="L29" s="13">
        <v>12.685752850909171</v>
      </c>
    </row>
    <row r="30" spans="1:12" x14ac:dyDescent="0.25">
      <c r="A30" s="61" t="s">
        <v>154</v>
      </c>
      <c r="B30" s="64">
        <v>15</v>
      </c>
      <c r="C30" s="13">
        <v>13.76489882324625</v>
      </c>
      <c r="D30" s="13">
        <v>11.869442574962234</v>
      </c>
      <c r="E30" s="13">
        <v>11.762520362595524</v>
      </c>
      <c r="F30" s="13">
        <v>10.805399528812446</v>
      </c>
      <c r="G30" s="13">
        <v>12.622613239380026</v>
      </c>
      <c r="H30" s="13">
        <v>12.364834892818529</v>
      </c>
      <c r="I30" s="13">
        <v>12.594002144185627</v>
      </c>
      <c r="J30" s="13">
        <v>12.584970968634119</v>
      </c>
      <c r="K30" s="13">
        <v>12.327067750316271</v>
      </c>
      <c r="L30" s="13">
        <v>12.809974523408549</v>
      </c>
    </row>
    <row r="31" spans="1:12" x14ac:dyDescent="0.25">
      <c r="A31" s="61" t="s">
        <v>155</v>
      </c>
      <c r="B31" s="64">
        <v>16</v>
      </c>
      <c r="C31" s="13">
        <v>13.904839631102359</v>
      </c>
      <c r="D31" s="13">
        <v>13.300035649269095</v>
      </c>
      <c r="E31" s="13">
        <v>11.98313386002102</v>
      </c>
      <c r="F31" s="13">
        <v>11.839987244491351</v>
      </c>
      <c r="G31" s="13">
        <v>12.458804376439861</v>
      </c>
      <c r="H31" s="13">
        <v>12.827980361375118</v>
      </c>
      <c r="I31" s="13">
        <v>12.599966702037644</v>
      </c>
      <c r="J31" s="13">
        <v>12.792322111518166</v>
      </c>
      <c r="K31" s="13">
        <v>12.702438235418796</v>
      </c>
      <c r="L31" s="13">
        <v>12.567776260997489</v>
      </c>
    </row>
    <row r="32" spans="1:12" x14ac:dyDescent="0.25">
      <c r="A32" s="61" t="s">
        <v>156</v>
      </c>
      <c r="B32" s="64">
        <v>12</v>
      </c>
      <c r="C32" s="13">
        <v>14.902474543530694</v>
      </c>
      <c r="D32" s="13">
        <v>13.618695320132002</v>
      </c>
      <c r="E32" s="13">
        <v>13.33915100008357</v>
      </c>
      <c r="F32" s="13">
        <v>12.322678450829045</v>
      </c>
      <c r="G32" s="13">
        <v>13.385759759782372</v>
      </c>
      <c r="H32" s="13">
        <v>12.991037127194831</v>
      </c>
      <c r="I32" s="13">
        <v>13.24506634480257</v>
      </c>
      <c r="J32" s="13">
        <v>13.041671648895072</v>
      </c>
      <c r="K32" s="13">
        <v>13.148360706489498</v>
      </c>
      <c r="L32" s="13">
        <v>13.095917914221742</v>
      </c>
    </row>
    <row r="33" spans="1:12" x14ac:dyDescent="0.25">
      <c r="A33" s="61" t="s">
        <v>157</v>
      </c>
      <c r="B33" s="64">
        <v>11</v>
      </c>
      <c r="C33" s="13">
        <v>13.112115788303631</v>
      </c>
      <c r="D33" s="13">
        <v>14.775064006535009</v>
      </c>
      <c r="E33" s="13">
        <v>13.958607568956479</v>
      </c>
      <c r="F33" s="13">
        <v>13.75005549995972</v>
      </c>
      <c r="G33" s="13">
        <v>14.068694994717077</v>
      </c>
      <c r="H33" s="13">
        <v>14.006624105560048</v>
      </c>
      <c r="I33" s="13">
        <v>13.742750725307687</v>
      </c>
      <c r="J33" s="13">
        <v>13.911499996893861</v>
      </c>
      <c r="K33" s="13">
        <v>13.681973808733376</v>
      </c>
      <c r="L33" s="13">
        <v>13.802594900280679</v>
      </c>
    </row>
    <row r="34" spans="1:12" x14ac:dyDescent="0.25">
      <c r="A34" s="61" t="s">
        <v>158</v>
      </c>
      <c r="B34" s="64">
        <v>22</v>
      </c>
      <c r="C34" s="13">
        <v>12.459777670848398</v>
      </c>
      <c r="D34" s="13">
        <v>14.129419879066168</v>
      </c>
      <c r="E34" s="13">
        <v>15.152276656333278</v>
      </c>
      <c r="F34" s="13">
        <v>14.486608235917762</v>
      </c>
      <c r="G34" s="13">
        <v>15.314633713069481</v>
      </c>
      <c r="H34" s="13">
        <v>14.778358809684773</v>
      </c>
      <c r="I34" s="13">
        <v>14.716401146768071</v>
      </c>
      <c r="J34" s="13">
        <v>14.525509958129529</v>
      </c>
      <c r="K34" s="13">
        <v>14.601909676590465</v>
      </c>
      <c r="L34" s="13">
        <v>14.422363492661008</v>
      </c>
    </row>
    <row r="35" spans="1:12" x14ac:dyDescent="0.25">
      <c r="A35" s="61" t="s">
        <v>159</v>
      </c>
      <c r="B35" s="64">
        <v>17</v>
      </c>
      <c r="C35" s="13">
        <v>21.320279643990794</v>
      </c>
      <c r="D35" s="13">
        <v>13.848898988882976</v>
      </c>
      <c r="E35" s="13">
        <v>15.274417300788537</v>
      </c>
      <c r="F35" s="13">
        <v>15.808505179992023</v>
      </c>
      <c r="G35" s="13">
        <v>16.118344071689751</v>
      </c>
      <c r="H35" s="13">
        <v>16.061729923205451</v>
      </c>
      <c r="I35" s="13">
        <v>15.642140045249096</v>
      </c>
      <c r="J35" s="13">
        <v>15.55571299905883</v>
      </c>
      <c r="K35" s="13">
        <v>15.398081045683151</v>
      </c>
      <c r="L35" s="13">
        <v>15.46911518459202</v>
      </c>
    </row>
    <row r="36" spans="1:12" x14ac:dyDescent="0.25">
      <c r="A36" s="61" t="s">
        <v>160</v>
      </c>
      <c r="B36" s="64">
        <v>18</v>
      </c>
      <c r="C36" s="13">
        <v>17.782126084890628</v>
      </c>
      <c r="D36" s="13">
        <v>21.098207121849807</v>
      </c>
      <c r="E36" s="13">
        <v>15.1480618323793</v>
      </c>
      <c r="F36" s="13">
        <v>16.299175805057327</v>
      </c>
      <c r="G36" s="13">
        <v>17.307913778016598</v>
      </c>
      <c r="H36" s="13">
        <v>16.861719659858114</v>
      </c>
      <c r="I36" s="13">
        <v>16.833697931296488</v>
      </c>
      <c r="J36" s="13">
        <v>16.468113980334017</v>
      </c>
      <c r="K36" s="13">
        <v>16.363742393069625</v>
      </c>
      <c r="L36" s="13">
        <v>16.283057498707965</v>
      </c>
    </row>
    <row r="37" spans="1:12" x14ac:dyDescent="0.25">
      <c r="A37" s="61" t="s">
        <v>161</v>
      </c>
      <c r="B37" s="64">
        <v>24</v>
      </c>
      <c r="C37" s="13">
        <v>19.374449494809479</v>
      </c>
      <c r="D37" s="13">
        <v>18.809880941401737</v>
      </c>
      <c r="E37" s="13">
        <v>21.442248921080981</v>
      </c>
      <c r="F37" s="13">
        <v>16.472984452834439</v>
      </c>
      <c r="G37" s="13">
        <v>18.109765207843257</v>
      </c>
      <c r="H37" s="13">
        <v>18.2128798593615</v>
      </c>
      <c r="I37" s="13">
        <v>17.817949286059218</v>
      </c>
      <c r="J37" s="13">
        <v>17.782353820206545</v>
      </c>
      <c r="K37" s="13">
        <v>17.461488834586273</v>
      </c>
      <c r="L37" s="13">
        <v>17.388827896516496</v>
      </c>
    </row>
    <row r="38" spans="1:12" x14ac:dyDescent="0.25">
      <c r="A38" s="61" t="s">
        <v>162</v>
      </c>
      <c r="B38" s="64">
        <v>23</v>
      </c>
      <c r="C38" s="13">
        <v>24.130846832288711</v>
      </c>
      <c r="D38" s="13">
        <v>20.435488122823866</v>
      </c>
      <c r="E38" s="13">
        <v>19.664865546490564</v>
      </c>
      <c r="F38" s="13">
        <v>21.643216864648831</v>
      </c>
      <c r="G38" s="13">
        <v>18.078431808922623</v>
      </c>
      <c r="H38" s="13">
        <v>18.942861987694496</v>
      </c>
      <c r="I38" s="13">
        <v>18.952382721154855</v>
      </c>
      <c r="J38" s="13">
        <v>18.55130247320232</v>
      </c>
      <c r="K38" s="13">
        <v>18.527925394813732</v>
      </c>
      <c r="L38" s="13">
        <v>18.281198067445374</v>
      </c>
    </row>
    <row r="39" spans="1:12" x14ac:dyDescent="0.25">
      <c r="A39" s="61" t="s">
        <v>163</v>
      </c>
      <c r="B39" s="64">
        <v>30</v>
      </c>
      <c r="C39" s="13">
        <v>24.127692851520031</v>
      </c>
      <c r="D39" s="13">
        <v>24.495831403176119</v>
      </c>
      <c r="E39" s="13">
        <v>21.485465854645572</v>
      </c>
      <c r="F39" s="13">
        <v>20.458740996069558</v>
      </c>
      <c r="G39" s="13">
        <v>22.49054947523523</v>
      </c>
      <c r="H39" s="13">
        <v>18.999322110260803</v>
      </c>
      <c r="I39" s="13">
        <v>19.791186275577839</v>
      </c>
      <c r="J39" s="13">
        <v>19.703005946756473</v>
      </c>
      <c r="K39" s="13">
        <v>19.324481992771936</v>
      </c>
      <c r="L39" s="13">
        <v>19.341134185659271</v>
      </c>
    </row>
    <row r="40" spans="1:12" x14ac:dyDescent="0.25">
      <c r="A40" s="61" t="s">
        <v>164</v>
      </c>
      <c r="B40" s="64">
        <v>24</v>
      </c>
      <c r="C40" s="13">
        <v>30.211493922295709</v>
      </c>
      <c r="D40" s="13">
        <v>25.103530984958077</v>
      </c>
      <c r="E40" s="13">
        <v>24.993179579416086</v>
      </c>
      <c r="F40" s="13">
        <v>22.362764592712004</v>
      </c>
      <c r="G40" s="13">
        <v>21.632831228720708</v>
      </c>
      <c r="H40" s="13">
        <v>22.801043247302733</v>
      </c>
      <c r="I40" s="13">
        <v>19.853345726189609</v>
      </c>
      <c r="J40" s="13">
        <v>20.550840453492093</v>
      </c>
      <c r="K40" s="13">
        <v>20.424709350036984</v>
      </c>
      <c r="L40" s="13">
        <v>20.091903366481866</v>
      </c>
    </row>
    <row r="41" spans="1:12" x14ac:dyDescent="0.25">
      <c r="A41" s="61" t="s">
        <v>165</v>
      </c>
      <c r="B41" s="64">
        <v>27</v>
      </c>
      <c r="C41" s="13">
        <v>24.806354644404092</v>
      </c>
      <c r="D41" s="13">
        <v>30.261271460361865</v>
      </c>
      <c r="E41" s="13">
        <v>25.820893457917936</v>
      </c>
      <c r="F41" s="13">
        <v>25.279666615690282</v>
      </c>
      <c r="G41" s="13">
        <v>23.374723071244887</v>
      </c>
      <c r="H41" s="13">
        <v>22.076650693501215</v>
      </c>
      <c r="I41" s="13">
        <v>23.007875962139188</v>
      </c>
      <c r="J41" s="13">
        <v>20.463059756371418</v>
      </c>
      <c r="K41" s="13">
        <v>21.113106064297089</v>
      </c>
      <c r="L41" s="13">
        <v>20.985667467139635</v>
      </c>
    </row>
    <row r="42" spans="1:12" x14ac:dyDescent="0.25">
      <c r="A42" s="61" t="s">
        <v>166</v>
      </c>
      <c r="B42" s="64">
        <v>30</v>
      </c>
      <c r="C42" s="13">
        <v>27.123739390899846</v>
      </c>
      <c r="D42" s="13">
        <v>25.524022436026975</v>
      </c>
      <c r="E42" s="13">
        <v>30.416252750495968</v>
      </c>
      <c r="F42" s="13">
        <v>26.392220570566376</v>
      </c>
      <c r="G42" s="13">
        <v>25.938124820497126</v>
      </c>
      <c r="H42" s="13">
        <v>23.857803625169996</v>
      </c>
      <c r="I42" s="13">
        <v>22.535429489077103</v>
      </c>
      <c r="J42" s="13">
        <v>23.252941348166239</v>
      </c>
      <c r="K42" s="13">
        <v>21.051952322360361</v>
      </c>
      <c r="L42" s="13">
        <v>21.684482992362245</v>
      </c>
    </row>
    <row r="43" spans="1:12" x14ac:dyDescent="0.25">
      <c r="A43" s="61" t="s">
        <v>167</v>
      </c>
      <c r="B43" s="64">
        <v>29</v>
      </c>
      <c r="C43" s="13">
        <v>30.053007244926434</v>
      </c>
      <c r="D43" s="13">
        <v>27.163778029383234</v>
      </c>
      <c r="E43" s="13">
        <v>26.032416892819825</v>
      </c>
      <c r="F43" s="13">
        <v>30.338231377963229</v>
      </c>
      <c r="G43" s="13">
        <v>27.032895036256221</v>
      </c>
      <c r="H43" s="13">
        <v>26.006359686812928</v>
      </c>
      <c r="I43" s="13">
        <v>24.160365190910497</v>
      </c>
      <c r="J43" s="13">
        <v>22.790456066431421</v>
      </c>
      <c r="K43" s="13">
        <v>23.375262468770284</v>
      </c>
      <c r="L43" s="13">
        <v>21.472786707613952</v>
      </c>
    </row>
    <row r="44" spans="1:12" x14ac:dyDescent="0.25">
      <c r="A44" s="61" t="s">
        <v>168</v>
      </c>
      <c r="B44" s="64">
        <v>23</v>
      </c>
      <c r="C44" s="13">
        <v>29.514425322561152</v>
      </c>
      <c r="D44" s="13">
        <v>30.107349431466805</v>
      </c>
      <c r="E44" s="13">
        <v>27.321329838897974</v>
      </c>
      <c r="F44" s="13">
        <v>26.399567757278419</v>
      </c>
      <c r="G44" s="13">
        <v>30.546626296882089</v>
      </c>
      <c r="H44" s="13">
        <v>27.211360992866926</v>
      </c>
      <c r="I44" s="13">
        <v>26.105649099076217</v>
      </c>
      <c r="J44" s="13">
        <v>24.410380759489012</v>
      </c>
      <c r="K44" s="13">
        <v>23.044119005102477</v>
      </c>
      <c r="L44" s="13">
        <v>23.533258306731245</v>
      </c>
    </row>
    <row r="45" spans="1:12" x14ac:dyDescent="0.25">
      <c r="A45" s="61" t="s">
        <v>169</v>
      </c>
      <c r="B45" s="64">
        <v>26</v>
      </c>
      <c r="C45" s="13">
        <v>23.364872999873864</v>
      </c>
      <c r="D45" s="13">
        <v>30.052273968336095</v>
      </c>
      <c r="E45" s="13">
        <v>30.340861024784164</v>
      </c>
      <c r="F45" s="13">
        <v>27.57388659248349</v>
      </c>
      <c r="G45" s="13">
        <v>27.096469348714749</v>
      </c>
      <c r="H45" s="13">
        <v>30.567970127669401</v>
      </c>
      <c r="I45" s="13">
        <v>27.526667623647132</v>
      </c>
      <c r="J45" s="13">
        <v>26.335864685000836</v>
      </c>
      <c r="K45" s="13">
        <v>24.786098593055669</v>
      </c>
      <c r="L45" s="13">
        <v>23.443460028769515</v>
      </c>
    </row>
    <row r="46" spans="1:12" x14ac:dyDescent="0.25">
      <c r="A46" s="61" t="s">
        <v>170</v>
      </c>
      <c r="B46" s="64">
        <v>18</v>
      </c>
      <c r="C46" s="13">
        <v>26.151071101757868</v>
      </c>
      <c r="D46" s="13">
        <v>23.53764813189979</v>
      </c>
      <c r="E46" s="13">
        <v>30.31740215730041</v>
      </c>
      <c r="F46" s="13">
        <v>30.314957522895138</v>
      </c>
      <c r="G46" s="13">
        <v>27.86856558047587</v>
      </c>
      <c r="H46" s="13">
        <v>27.244773901783908</v>
      </c>
      <c r="I46" s="13">
        <v>30.43350667227093</v>
      </c>
      <c r="J46" s="13">
        <v>27.618701444700463</v>
      </c>
      <c r="K46" s="13">
        <v>26.392861184458422</v>
      </c>
      <c r="L46" s="13">
        <v>24.975783856219437</v>
      </c>
    </row>
    <row r="47" spans="1:12" x14ac:dyDescent="0.25">
      <c r="A47" s="61" t="s">
        <v>171</v>
      </c>
      <c r="B47" s="64">
        <v>17</v>
      </c>
      <c r="C47" s="13">
        <v>18.556568310011254</v>
      </c>
      <c r="D47" s="13">
        <v>26.385910836516207</v>
      </c>
      <c r="E47" s="13">
        <v>23.819876012061428</v>
      </c>
      <c r="F47" s="13">
        <v>30.574310387143584</v>
      </c>
      <c r="G47" s="13">
        <v>30.593845126605824</v>
      </c>
      <c r="H47" s="13">
        <v>27.968189526177447</v>
      </c>
      <c r="I47" s="13">
        <v>27.467443574946159</v>
      </c>
      <c r="J47" s="13">
        <v>30.39910351042175</v>
      </c>
      <c r="K47" s="13">
        <v>27.786992184516727</v>
      </c>
      <c r="L47" s="13">
        <v>26.557124937485586</v>
      </c>
    </row>
    <row r="48" spans="1:12" x14ac:dyDescent="0.25">
      <c r="A48" s="61" t="s">
        <v>172</v>
      </c>
      <c r="B48" s="64">
        <v>21</v>
      </c>
      <c r="C48" s="13">
        <v>17.876662606499988</v>
      </c>
      <c r="D48" s="13">
        <v>19.100599058926981</v>
      </c>
      <c r="E48" s="13">
        <v>26.625262333857126</v>
      </c>
      <c r="F48" s="13">
        <v>24.042855540873422</v>
      </c>
      <c r="G48" s="13">
        <v>30.960389079569023</v>
      </c>
      <c r="H48" s="13">
        <v>30.559100529545201</v>
      </c>
      <c r="I48" s="13">
        <v>28.063134778313209</v>
      </c>
      <c r="J48" s="13">
        <v>27.643435301883123</v>
      </c>
      <c r="K48" s="13">
        <v>30.382275267171629</v>
      </c>
      <c r="L48" s="13">
        <v>27.958171590120891</v>
      </c>
    </row>
    <row r="49" spans="1:12" x14ac:dyDescent="0.25">
      <c r="A49" s="61" t="s">
        <v>173</v>
      </c>
      <c r="B49" s="64">
        <v>19</v>
      </c>
      <c r="C49" s="13">
        <v>21.553029956685279</v>
      </c>
      <c r="D49" s="13">
        <v>18.666980512523558</v>
      </c>
      <c r="E49" s="13">
        <v>19.665252960851159</v>
      </c>
      <c r="F49" s="13">
        <v>26.863769398099219</v>
      </c>
      <c r="G49" s="13">
        <v>24.51216840971648</v>
      </c>
      <c r="H49" s="13">
        <v>31.088652301869075</v>
      </c>
      <c r="I49" s="13">
        <v>30.614083043149371</v>
      </c>
      <c r="J49" s="13">
        <v>28.204908148148995</v>
      </c>
      <c r="K49" s="13">
        <v>27.85935399943682</v>
      </c>
      <c r="L49" s="13">
        <v>30.451314828654549</v>
      </c>
    </row>
    <row r="50" spans="1:12" x14ac:dyDescent="0.25">
      <c r="A50" s="61" t="s">
        <v>174</v>
      </c>
      <c r="B50" s="64">
        <v>31</v>
      </c>
      <c r="C50" s="13">
        <v>19.541180882712887</v>
      </c>
      <c r="D50" s="13">
        <v>21.913195474196868</v>
      </c>
      <c r="E50" s="13">
        <v>19.270041936182277</v>
      </c>
      <c r="F50" s="13">
        <v>20.055579154114781</v>
      </c>
      <c r="G50" s="13">
        <v>27.144032532975167</v>
      </c>
      <c r="H50" s="13">
        <v>24.566716290687914</v>
      </c>
      <c r="I50" s="13">
        <v>31.056964016566777</v>
      </c>
      <c r="J50" s="13">
        <v>30.479970491514567</v>
      </c>
      <c r="K50" s="13">
        <v>28.201298540699565</v>
      </c>
      <c r="L50" s="13">
        <v>27.921550428925826</v>
      </c>
    </row>
    <row r="51" spans="1:12" x14ac:dyDescent="0.25">
      <c r="A51" s="61" t="s">
        <v>175</v>
      </c>
      <c r="B51" s="64">
        <v>19</v>
      </c>
      <c r="C51" s="13">
        <v>30.605065813297468</v>
      </c>
      <c r="D51" s="13">
        <v>20.068498124897769</v>
      </c>
      <c r="E51" s="13">
        <v>22.302016881507928</v>
      </c>
      <c r="F51" s="13">
        <v>19.824419340253449</v>
      </c>
      <c r="G51" s="13">
        <v>20.684909056215531</v>
      </c>
      <c r="H51" s="13">
        <v>27.235827658624665</v>
      </c>
      <c r="I51" s="13">
        <v>24.728042093568519</v>
      </c>
      <c r="J51" s="13">
        <v>31.088847202877364</v>
      </c>
      <c r="K51" s="13">
        <v>30.451098014534207</v>
      </c>
      <c r="L51" s="13">
        <v>28.29853922134032</v>
      </c>
    </row>
    <row r="52" spans="1:12" x14ac:dyDescent="0.25">
      <c r="A52" s="61" t="s">
        <v>176</v>
      </c>
      <c r="B52" s="64">
        <v>20</v>
      </c>
      <c r="C52" s="13">
        <v>19.604872544031977</v>
      </c>
      <c r="D52" s="13">
        <v>30.44201653287281</v>
      </c>
      <c r="E52" s="13">
        <v>20.648117291818405</v>
      </c>
      <c r="F52" s="13">
        <v>22.713308349015666</v>
      </c>
      <c r="G52" s="13">
        <v>20.613564143587315</v>
      </c>
      <c r="H52" s="13">
        <v>21.140517266061416</v>
      </c>
      <c r="I52" s="13">
        <v>27.455703069654845</v>
      </c>
      <c r="J52" s="13">
        <v>24.968040528268322</v>
      </c>
      <c r="K52" s="13">
        <v>31.22695381615808</v>
      </c>
      <c r="L52" s="13">
        <v>30.55206946648542</v>
      </c>
    </row>
    <row r="53" spans="1:12" x14ac:dyDescent="0.25">
      <c r="A53" s="61" t="s">
        <v>177</v>
      </c>
      <c r="B53" s="64">
        <v>37</v>
      </c>
      <c r="C53" s="13">
        <v>20.134137986770348</v>
      </c>
      <c r="D53" s="13">
        <v>20.010599321344408</v>
      </c>
      <c r="E53" s="13">
        <v>30.133401600223113</v>
      </c>
      <c r="F53" s="13">
        <v>20.97957646434606</v>
      </c>
      <c r="G53" s="13">
        <v>23.126207620267209</v>
      </c>
      <c r="H53" s="13">
        <v>20.957909257589922</v>
      </c>
      <c r="I53" s="13">
        <v>21.436531651944243</v>
      </c>
      <c r="J53" s="13">
        <v>27.4450530754177</v>
      </c>
      <c r="K53" s="13">
        <v>25.024290695554001</v>
      </c>
      <c r="L53" s="13">
        <v>31.137660888525591</v>
      </c>
    </row>
    <row r="54" spans="1:12" x14ac:dyDescent="0.25">
      <c r="A54" s="61" t="s">
        <v>178</v>
      </c>
      <c r="B54" s="64">
        <v>26</v>
      </c>
      <c r="C54" s="13">
        <v>36.337852252361131</v>
      </c>
      <c r="D54" s="13">
        <v>20.390862653363044</v>
      </c>
      <c r="E54" s="13">
        <v>20.46993233894678</v>
      </c>
      <c r="F54" s="13">
        <v>29.956599528695598</v>
      </c>
      <c r="G54" s="13">
        <v>21.582099535402808</v>
      </c>
      <c r="H54" s="13">
        <v>23.371701237010821</v>
      </c>
      <c r="I54" s="13">
        <v>21.384544672155346</v>
      </c>
      <c r="J54" s="13">
        <v>21.782979061015578</v>
      </c>
      <c r="K54" s="13">
        <v>27.553620334331459</v>
      </c>
      <c r="L54" s="13">
        <v>25.191186199415785</v>
      </c>
    </row>
    <row r="55" spans="1:12" x14ac:dyDescent="0.25">
      <c r="A55" s="61" t="s">
        <v>179</v>
      </c>
      <c r="B55" s="64">
        <v>15</v>
      </c>
      <c r="C55" s="13">
        <v>25.808260902857164</v>
      </c>
      <c r="D55" s="13">
        <v>35.730210041236283</v>
      </c>
      <c r="E55" s="13">
        <v>20.621403300877823</v>
      </c>
      <c r="F55" s="13">
        <v>20.820890229646846</v>
      </c>
      <c r="G55" s="13">
        <v>29.983010011036814</v>
      </c>
      <c r="H55" s="13">
        <v>21.868610258620265</v>
      </c>
      <c r="I55" s="13">
        <v>23.591020743765799</v>
      </c>
      <c r="J55" s="13">
        <v>21.727015462218894</v>
      </c>
      <c r="K55" s="13">
        <v>22.070249614191656</v>
      </c>
      <c r="L55" s="13">
        <v>27.613440634830273</v>
      </c>
    </row>
    <row r="56" spans="1:12" x14ac:dyDescent="0.25">
      <c r="A56" s="61" t="s">
        <v>180</v>
      </c>
      <c r="B56" s="64">
        <v>19</v>
      </c>
      <c r="C56" s="13">
        <v>15.697614499890975</v>
      </c>
      <c r="D56" s="13">
        <v>25.747876429295889</v>
      </c>
      <c r="E56" s="13">
        <v>35.278106822117344</v>
      </c>
      <c r="F56" s="13">
        <v>20.876285598042159</v>
      </c>
      <c r="G56" s="13">
        <v>21.417672796254767</v>
      </c>
      <c r="H56" s="13">
        <v>29.830358121582563</v>
      </c>
      <c r="I56" s="13">
        <v>22.204542870837393</v>
      </c>
      <c r="J56" s="13">
        <v>23.815306726582829</v>
      </c>
      <c r="K56" s="13">
        <v>22.083521499999328</v>
      </c>
      <c r="L56" s="13">
        <v>22.402400402450525</v>
      </c>
    </row>
    <row r="57" spans="1:12" x14ac:dyDescent="0.25">
      <c r="A57" s="61" t="s">
        <v>181</v>
      </c>
      <c r="B57" s="64">
        <v>28</v>
      </c>
      <c r="C57" s="13">
        <v>19.382781445850561</v>
      </c>
      <c r="D57" s="13">
        <v>16.329402930823655</v>
      </c>
      <c r="E57" s="13">
        <v>25.717928408091549</v>
      </c>
      <c r="F57" s="13">
        <v>34.804313359424981</v>
      </c>
      <c r="G57" s="13">
        <v>21.335224317255978</v>
      </c>
      <c r="H57" s="13">
        <v>21.730942336109052</v>
      </c>
      <c r="I57" s="13">
        <v>29.735756282987825</v>
      </c>
      <c r="J57" s="13">
        <v>22.479338933244208</v>
      </c>
      <c r="K57" s="13">
        <v>24.017087455460331</v>
      </c>
      <c r="L57" s="13">
        <v>22.410706827803597</v>
      </c>
    </row>
    <row r="58" spans="1:12" x14ac:dyDescent="0.25">
      <c r="A58" s="61" t="s">
        <v>182</v>
      </c>
      <c r="B58" s="64">
        <v>24</v>
      </c>
      <c r="C58" s="13">
        <v>28.174208636602284</v>
      </c>
      <c r="D58" s="13">
        <v>19.784737301572395</v>
      </c>
      <c r="E58" s="13">
        <v>16.946419463794488</v>
      </c>
      <c r="F58" s="13">
        <v>25.697047736298959</v>
      </c>
      <c r="G58" s="13">
        <v>34.656477453324918</v>
      </c>
      <c r="H58" s="13">
        <v>21.575351400197071</v>
      </c>
      <c r="I58" s="13">
        <v>22.066964725667955</v>
      </c>
      <c r="J58" s="13">
        <v>29.649267215547923</v>
      </c>
      <c r="K58" s="13">
        <v>22.750569752604445</v>
      </c>
      <c r="L58" s="13">
        <v>24.228554983247133</v>
      </c>
    </row>
    <row r="59" spans="1:12" x14ac:dyDescent="0.25">
      <c r="A59" s="61" t="s">
        <v>183</v>
      </c>
      <c r="B59" s="64">
        <v>30</v>
      </c>
      <c r="C59" s="13">
        <v>24.052889205244394</v>
      </c>
      <c r="D59" s="13">
        <v>28.190161000776332</v>
      </c>
      <c r="E59" s="13">
        <v>20.077026752806784</v>
      </c>
      <c r="F59" s="13">
        <v>17.383779613983108</v>
      </c>
      <c r="G59" s="13">
        <v>25.808538367976947</v>
      </c>
      <c r="H59" s="13">
        <v>34.117421568142298</v>
      </c>
      <c r="I59" s="13">
        <v>21.738518711143456</v>
      </c>
      <c r="J59" s="13">
        <v>22.251517095926946</v>
      </c>
      <c r="K59" s="13">
        <v>29.423717691541718</v>
      </c>
      <c r="L59" s="13">
        <v>22.892861759799686</v>
      </c>
    </row>
    <row r="60" spans="1:12" x14ac:dyDescent="0.25">
      <c r="A60" s="61" t="s">
        <v>184</v>
      </c>
      <c r="B60" s="64">
        <v>37</v>
      </c>
      <c r="C60" s="13">
        <v>29.701712556443471</v>
      </c>
      <c r="D60" s="13">
        <v>24.255834332463674</v>
      </c>
      <c r="E60" s="13">
        <v>28.378297728494871</v>
      </c>
      <c r="F60" s="13">
        <v>20.414495682331189</v>
      </c>
      <c r="G60" s="13">
        <v>18.107842380941054</v>
      </c>
      <c r="H60" s="13">
        <v>25.827033348988774</v>
      </c>
      <c r="I60" s="13">
        <v>33.866408433220748</v>
      </c>
      <c r="J60" s="13">
        <v>21.982290331992527</v>
      </c>
      <c r="K60" s="13">
        <v>22.535150241407308</v>
      </c>
      <c r="L60" s="13">
        <v>29.391708217690372</v>
      </c>
    </row>
    <row r="61" spans="1:12" x14ac:dyDescent="0.25">
      <c r="A61" s="61" t="s">
        <v>185</v>
      </c>
      <c r="B61" s="64">
        <v>30</v>
      </c>
      <c r="C61" s="13">
        <v>36.578278102225212</v>
      </c>
      <c r="D61" s="13">
        <v>29.363569754894502</v>
      </c>
      <c r="E61" s="13">
        <v>24.357779252438448</v>
      </c>
      <c r="F61" s="13">
        <v>28.33577096222869</v>
      </c>
      <c r="G61" s="13">
        <v>20.852981527919681</v>
      </c>
      <c r="H61" s="13">
        <v>18.482918370460872</v>
      </c>
      <c r="I61" s="13">
        <v>25.796285651893434</v>
      </c>
      <c r="J61" s="13">
        <v>33.449890240481665</v>
      </c>
      <c r="K61" s="13">
        <v>22.118744562558444</v>
      </c>
      <c r="L61" s="13">
        <v>22.70143571499997</v>
      </c>
    </row>
    <row r="62" spans="1:12" x14ac:dyDescent="0.25">
      <c r="A62" s="61" t="s">
        <v>186</v>
      </c>
      <c r="B62" s="64">
        <v>39</v>
      </c>
      <c r="C62" s="13">
        <v>29.672680421565442</v>
      </c>
      <c r="D62" s="13">
        <v>36.28835767556793</v>
      </c>
      <c r="E62" s="13">
        <v>29.204852692283875</v>
      </c>
      <c r="F62" s="13">
        <v>24.480088390068062</v>
      </c>
      <c r="G62" s="13">
        <v>28.578915702512813</v>
      </c>
      <c r="H62" s="13">
        <v>21.126453908965662</v>
      </c>
      <c r="I62" s="13">
        <v>18.917658973722268</v>
      </c>
      <c r="J62" s="13">
        <v>25.822032003064873</v>
      </c>
      <c r="K62" s="13">
        <v>33.168716682456228</v>
      </c>
      <c r="L62" s="13">
        <v>22.313949940898063</v>
      </c>
    </row>
    <row r="63" spans="1:12" x14ac:dyDescent="0.25">
      <c r="A63" s="61" t="s">
        <v>187</v>
      </c>
      <c r="B63" s="64">
        <v>27</v>
      </c>
      <c r="C63" s="13">
        <v>38.35584468858147</v>
      </c>
      <c r="D63" s="13">
        <v>29.338320652036572</v>
      </c>
      <c r="E63" s="13">
        <v>35.960162553775199</v>
      </c>
      <c r="F63" s="13">
        <v>28.934877407878506</v>
      </c>
      <c r="G63" s="13">
        <v>24.712833011772211</v>
      </c>
      <c r="H63" s="13">
        <v>28.516437684325513</v>
      </c>
      <c r="I63" s="13">
        <v>21.347541379094455</v>
      </c>
      <c r="J63" s="13">
        <v>19.232185582563627</v>
      </c>
      <c r="K63" s="13">
        <v>25.773743023733811</v>
      </c>
      <c r="L63" s="13">
        <v>32.82800476134949</v>
      </c>
    </row>
    <row r="64" spans="1:12" x14ac:dyDescent="0.25">
      <c r="A64" s="61" t="s">
        <v>188</v>
      </c>
      <c r="B64" s="64">
        <v>41</v>
      </c>
      <c r="C64" s="13">
        <v>27.131159351118853</v>
      </c>
      <c r="D64" s="13">
        <v>37.693847023345455</v>
      </c>
      <c r="E64" s="13">
        <v>29.026831928300723</v>
      </c>
      <c r="F64" s="13">
        <v>35.486898258597201</v>
      </c>
      <c r="G64" s="13">
        <v>28.817875894628212</v>
      </c>
      <c r="H64" s="13">
        <v>24.682697283647126</v>
      </c>
      <c r="I64" s="13">
        <v>28.405988649545289</v>
      </c>
      <c r="J64" s="13">
        <v>21.47259152121622</v>
      </c>
      <c r="K64" s="13">
        <v>19.458590206264674</v>
      </c>
      <c r="L64" s="13">
        <v>25.6714971458074</v>
      </c>
    </row>
    <row r="65" spans="1:12" x14ac:dyDescent="0.25">
      <c r="A65" s="61" t="s">
        <v>189</v>
      </c>
      <c r="B65" s="64">
        <v>30</v>
      </c>
      <c r="C65" s="13">
        <v>40.661354308642032</v>
      </c>
      <c r="D65" s="13">
        <v>27.321287315967623</v>
      </c>
      <c r="E65" s="13">
        <v>37.252143276689416</v>
      </c>
      <c r="F65" s="13">
        <v>28.786042984384025</v>
      </c>
      <c r="G65" s="13">
        <v>35.329553827853559</v>
      </c>
      <c r="H65" s="13">
        <v>28.631215965916592</v>
      </c>
      <c r="I65" s="13">
        <v>24.767495063999647</v>
      </c>
      <c r="J65" s="13">
        <v>28.35617074205885</v>
      </c>
      <c r="K65" s="13">
        <v>21.648800806231581</v>
      </c>
      <c r="L65" s="13">
        <v>19.731109963736944</v>
      </c>
    </row>
    <row r="66" spans="1:12" x14ac:dyDescent="0.25">
      <c r="A66" s="61" t="s">
        <v>190</v>
      </c>
      <c r="B66" s="64">
        <v>35</v>
      </c>
      <c r="C66" s="13">
        <v>29.750733824978855</v>
      </c>
      <c r="D66" s="13">
        <v>40.106315440568274</v>
      </c>
      <c r="E66" s="13">
        <v>27.325923674992136</v>
      </c>
      <c r="F66" s="13">
        <v>36.514787150345896</v>
      </c>
      <c r="G66" s="13">
        <v>28.582968309508438</v>
      </c>
      <c r="H66" s="13">
        <v>34.804584916266464</v>
      </c>
      <c r="I66" s="13">
        <v>28.337922702056982</v>
      </c>
      <c r="J66" s="13">
        <v>24.654380974668442</v>
      </c>
      <c r="K66" s="13">
        <v>28.119656074562716</v>
      </c>
      <c r="L66" s="13">
        <v>21.679522525687709</v>
      </c>
    </row>
    <row r="67" spans="1:12" x14ac:dyDescent="0.25">
      <c r="A67" s="61" t="s">
        <v>191</v>
      </c>
      <c r="B67" s="64">
        <v>24</v>
      </c>
      <c r="C67" s="13">
        <v>34.601607686801081</v>
      </c>
      <c r="D67" s="13">
        <v>29.520178158354323</v>
      </c>
      <c r="E67" s="13">
        <v>39.604617128329792</v>
      </c>
      <c r="F67" s="13">
        <v>27.24329241799424</v>
      </c>
      <c r="G67" s="13">
        <v>36.03269501658918</v>
      </c>
      <c r="H67" s="13">
        <v>28.245098578492801</v>
      </c>
      <c r="I67" s="13">
        <v>34.348555191335457</v>
      </c>
      <c r="J67" s="13">
        <v>28.021577332566874</v>
      </c>
      <c r="K67" s="13">
        <v>24.530750984000878</v>
      </c>
      <c r="L67" s="13">
        <v>27.901145828755006</v>
      </c>
    </row>
    <row r="68" spans="1:12" x14ac:dyDescent="0.25">
      <c r="A68" s="61" t="s">
        <v>192</v>
      </c>
      <c r="B68" s="64">
        <v>27</v>
      </c>
      <c r="C68" s="13">
        <v>23.897637566385221</v>
      </c>
      <c r="D68" s="13">
        <v>34.3073279756372</v>
      </c>
      <c r="E68" s="13">
        <v>29.388557838294176</v>
      </c>
      <c r="F68" s="13">
        <v>39.075810682539029</v>
      </c>
      <c r="G68" s="13">
        <v>27.37844213875098</v>
      </c>
      <c r="H68" s="13">
        <v>35.494682021621607</v>
      </c>
      <c r="I68" s="13">
        <v>28.04043117157925</v>
      </c>
      <c r="J68" s="13">
        <v>33.92958423844037</v>
      </c>
      <c r="K68" s="13">
        <v>27.764626106306142</v>
      </c>
      <c r="L68" s="13">
        <v>24.468866626412392</v>
      </c>
    </row>
    <row r="69" spans="1:12" x14ac:dyDescent="0.25">
      <c r="A69" s="61" t="s">
        <v>193</v>
      </c>
      <c r="B69" s="64">
        <v>26</v>
      </c>
      <c r="C69" s="13">
        <v>26.699869332448809</v>
      </c>
      <c r="D69" s="13">
        <v>23.733808901789029</v>
      </c>
      <c r="E69" s="13">
        <v>33.984084890963999</v>
      </c>
      <c r="F69" s="13">
        <v>29.087027518530007</v>
      </c>
      <c r="G69" s="13">
        <v>38.677948469551723</v>
      </c>
      <c r="H69" s="13">
        <v>27.257459114884149</v>
      </c>
      <c r="I69" s="13">
        <v>34.961382297809784</v>
      </c>
      <c r="J69" s="13">
        <v>27.746801651337648</v>
      </c>
      <c r="K69" s="13">
        <v>33.447235530778329</v>
      </c>
      <c r="L69" s="13">
        <v>27.47328365628465</v>
      </c>
    </row>
    <row r="70" spans="1:12" x14ac:dyDescent="0.25">
      <c r="A70" s="61" t="s">
        <v>194</v>
      </c>
      <c r="B70" s="64">
        <v>18</v>
      </c>
      <c r="C70" s="13">
        <v>25.690850252083042</v>
      </c>
      <c r="D70" s="13">
        <v>26.316182977713968</v>
      </c>
      <c r="E70" s="13">
        <v>23.510611157014285</v>
      </c>
      <c r="F70" s="13">
        <v>33.399730624757233</v>
      </c>
      <c r="G70" s="13">
        <v>28.856121913520472</v>
      </c>
      <c r="H70" s="13">
        <v>37.949986975470097</v>
      </c>
      <c r="I70" s="13">
        <v>27.049246399142945</v>
      </c>
      <c r="J70" s="13">
        <v>34.254670047260348</v>
      </c>
      <c r="K70" s="13">
        <v>27.323525696404751</v>
      </c>
      <c r="L70" s="13">
        <v>32.861965673500706</v>
      </c>
    </row>
    <row r="71" spans="1:12" x14ac:dyDescent="0.25">
      <c r="A71" s="61" t="s">
        <v>195</v>
      </c>
      <c r="B71" s="64">
        <v>22</v>
      </c>
      <c r="C71" s="13">
        <v>18.123458004976214</v>
      </c>
      <c r="D71" s="13">
        <v>25.467493316215979</v>
      </c>
      <c r="E71" s="13">
        <v>26.092437458611649</v>
      </c>
      <c r="F71" s="13">
        <v>23.283142162394668</v>
      </c>
      <c r="G71" s="13">
        <v>33.135678707763581</v>
      </c>
      <c r="H71" s="13">
        <v>28.552481588393459</v>
      </c>
      <c r="I71" s="13">
        <v>37.438281578689917</v>
      </c>
      <c r="J71" s="13">
        <v>26.884491954502309</v>
      </c>
      <c r="K71" s="13">
        <v>33.674725151836718</v>
      </c>
      <c r="L71" s="13">
        <v>27.029908806642695</v>
      </c>
    </row>
    <row r="72" spans="1:12" x14ac:dyDescent="0.25">
      <c r="A72" s="61" t="s">
        <v>196</v>
      </c>
      <c r="B72" s="64">
        <v>29</v>
      </c>
      <c r="C72" s="13">
        <v>21.730736317027851</v>
      </c>
      <c r="D72" s="13">
        <v>18.135009245805417</v>
      </c>
      <c r="E72" s="13">
        <v>25.227392158315929</v>
      </c>
      <c r="F72" s="13">
        <v>25.681435192837487</v>
      </c>
      <c r="G72" s="13">
        <v>23.177279506334667</v>
      </c>
      <c r="H72" s="13">
        <v>32.588773474601901</v>
      </c>
      <c r="I72" s="13">
        <v>28.221371291609529</v>
      </c>
      <c r="J72" s="13">
        <v>36.773059574763941</v>
      </c>
      <c r="K72" s="13">
        <v>26.597362439263939</v>
      </c>
      <c r="L72" s="13">
        <v>33.041786858648507</v>
      </c>
    </row>
    <row r="73" spans="1:12" x14ac:dyDescent="0.25">
      <c r="A73" s="61" t="s">
        <v>197</v>
      </c>
      <c r="B73" s="64">
        <v>22</v>
      </c>
      <c r="C73" s="13">
        <v>28.425224332093673</v>
      </c>
      <c r="D73" s="13">
        <v>21.383278434694741</v>
      </c>
      <c r="E73" s="13">
        <v>18.110766876211692</v>
      </c>
      <c r="F73" s="13">
        <v>24.770195595995521</v>
      </c>
      <c r="G73" s="13">
        <v>25.415490624088736</v>
      </c>
      <c r="H73" s="13">
        <v>22.840996589543622</v>
      </c>
      <c r="I73" s="13">
        <v>32.01358883979578</v>
      </c>
      <c r="J73" s="13">
        <v>27.758694766531335</v>
      </c>
      <c r="K73" s="13">
        <v>35.98813465886726</v>
      </c>
      <c r="L73" s="13">
        <v>26.242039406214737</v>
      </c>
    </row>
    <row r="74" spans="1:12" x14ac:dyDescent="0.25">
      <c r="A74" s="61" t="s">
        <v>198</v>
      </c>
      <c r="B74" s="64">
        <v>26</v>
      </c>
      <c r="C74" s="13">
        <v>21.584503696372892</v>
      </c>
      <c r="D74" s="13">
        <v>27.808027718402844</v>
      </c>
      <c r="E74" s="13">
        <v>21.103454498046169</v>
      </c>
      <c r="F74" s="13">
        <v>17.919222065721765</v>
      </c>
      <c r="G74" s="13">
        <v>24.505272314784055</v>
      </c>
      <c r="H74" s="13">
        <v>24.932525967129706</v>
      </c>
      <c r="I74" s="13">
        <v>22.503958440886986</v>
      </c>
      <c r="J74" s="13">
        <v>31.353110566394346</v>
      </c>
      <c r="K74" s="13">
        <v>27.224240489545021</v>
      </c>
      <c r="L74" s="13">
        <v>35.183376266441506</v>
      </c>
    </row>
    <row r="75" spans="1:12" x14ac:dyDescent="0.25">
      <c r="A75" s="61" t="s">
        <v>199</v>
      </c>
      <c r="B75" s="64">
        <v>18</v>
      </c>
      <c r="C75" s="13">
        <v>25.523238639389344</v>
      </c>
      <c r="D75" s="13">
        <v>21.156142055600508</v>
      </c>
      <c r="E75" s="13">
        <v>27.280494358608099</v>
      </c>
      <c r="F75" s="13">
        <v>20.654462048488359</v>
      </c>
      <c r="G75" s="13">
        <v>17.906557724751867</v>
      </c>
      <c r="H75" s="13">
        <v>24.045950643557592</v>
      </c>
      <c r="I75" s="13">
        <v>24.506010897823217</v>
      </c>
      <c r="J75" s="13">
        <v>22.135540978745624</v>
      </c>
      <c r="K75" s="13">
        <v>30.634609801346617</v>
      </c>
      <c r="L75" s="13">
        <v>26.726844037238592</v>
      </c>
    </row>
    <row r="76" spans="1:12" x14ac:dyDescent="0.25">
      <c r="A76" s="61" t="s">
        <v>200</v>
      </c>
      <c r="B76" s="64">
        <v>26</v>
      </c>
      <c r="C76" s="13">
        <v>17.762631175988876</v>
      </c>
      <c r="D76" s="13">
        <v>24.938985628853604</v>
      </c>
      <c r="E76" s="13">
        <v>20.708364725315587</v>
      </c>
      <c r="F76" s="13">
        <v>26.542867179377584</v>
      </c>
      <c r="G76" s="13">
        <v>20.397291081161214</v>
      </c>
      <c r="H76" s="13">
        <v>17.664139453312423</v>
      </c>
      <c r="I76" s="13">
        <v>23.582286935133819</v>
      </c>
      <c r="J76" s="13">
        <v>23.976452958890452</v>
      </c>
      <c r="K76" s="13">
        <v>21.681448308795762</v>
      </c>
      <c r="L76" s="13">
        <v>29.915210115889405</v>
      </c>
    </row>
    <row r="77" spans="1:12" x14ac:dyDescent="0.25">
      <c r="A77" s="61" t="s">
        <v>201</v>
      </c>
      <c r="B77" s="64">
        <v>23</v>
      </c>
      <c r="C77" s="13">
        <v>25.382559825126254</v>
      </c>
      <c r="D77" s="13">
        <v>17.420530119075224</v>
      </c>
      <c r="E77" s="13">
        <v>24.338893055488263</v>
      </c>
      <c r="F77" s="13">
        <v>20.07381198266614</v>
      </c>
      <c r="G77" s="13">
        <v>25.954261570475911</v>
      </c>
      <c r="H77" s="13">
        <v>19.873552208135905</v>
      </c>
      <c r="I77" s="13">
        <v>17.363810712920774</v>
      </c>
      <c r="J77" s="13">
        <v>22.987667341611175</v>
      </c>
      <c r="K77" s="13">
        <v>23.341685394603292</v>
      </c>
      <c r="L77" s="13">
        <v>21.170839250332072</v>
      </c>
    </row>
    <row r="78" spans="1:12" x14ac:dyDescent="0.25">
      <c r="A78" s="61" t="s">
        <v>202</v>
      </c>
      <c r="B78" s="64">
        <v>15</v>
      </c>
      <c r="C78" s="13">
        <v>22.359025260075327</v>
      </c>
      <c r="D78" s="13">
        <v>24.662133026722863</v>
      </c>
      <c r="E78" s="13">
        <v>17.083161294320103</v>
      </c>
      <c r="F78" s="13">
        <v>23.537645551658933</v>
      </c>
      <c r="G78" s="13">
        <v>19.613534523269532</v>
      </c>
      <c r="H78" s="13">
        <v>25.12741967642927</v>
      </c>
      <c r="I78" s="13">
        <v>19.352264456259888</v>
      </c>
      <c r="J78" s="13">
        <v>16.986304817043131</v>
      </c>
      <c r="K78" s="13">
        <v>22.32017842659295</v>
      </c>
      <c r="L78" s="13">
        <v>22.69274439995759</v>
      </c>
    </row>
    <row r="79" spans="1:12" x14ac:dyDescent="0.25">
      <c r="A79" s="61" t="s">
        <v>203</v>
      </c>
      <c r="B79" s="64">
        <v>19</v>
      </c>
      <c r="C79" s="13">
        <v>14.843728056691978</v>
      </c>
      <c r="D79" s="13">
        <v>21.776918496181249</v>
      </c>
      <c r="E79" s="13">
        <v>24.106547837536205</v>
      </c>
      <c r="F79" s="13">
        <v>16.661514031588705</v>
      </c>
      <c r="G79" s="13">
        <v>23.029220979245711</v>
      </c>
      <c r="H79" s="13">
        <v>19.058648917868151</v>
      </c>
      <c r="I79" s="13">
        <v>24.43800473808945</v>
      </c>
      <c r="J79" s="13">
        <v>18.881374340661385</v>
      </c>
      <c r="K79" s="13">
        <v>16.631813189541916</v>
      </c>
      <c r="L79" s="13">
        <v>21.765217135844022</v>
      </c>
    </row>
    <row r="80" spans="1:12" x14ac:dyDescent="0.25">
      <c r="A80" s="61" t="s">
        <v>204</v>
      </c>
      <c r="B80" s="64">
        <v>16</v>
      </c>
      <c r="C80" s="13">
        <v>18.654727166502344</v>
      </c>
      <c r="D80" s="13">
        <v>14.620509100180696</v>
      </c>
      <c r="E80" s="13">
        <v>21.294118284166977</v>
      </c>
      <c r="F80" s="13">
        <v>23.405252789051882</v>
      </c>
      <c r="G80" s="13">
        <v>16.444995671766666</v>
      </c>
      <c r="H80" s="13">
        <v>22.375282975477912</v>
      </c>
      <c r="I80" s="13">
        <v>18.566888564799473</v>
      </c>
      <c r="J80" s="13">
        <v>23.756510814326315</v>
      </c>
      <c r="K80" s="13">
        <v>18.388357567698019</v>
      </c>
      <c r="L80" s="13">
        <v>16.311512191035629</v>
      </c>
    </row>
    <row r="81" spans="1:12" x14ac:dyDescent="0.25">
      <c r="A81" s="61" t="s">
        <v>205</v>
      </c>
      <c r="B81" s="64">
        <v>11</v>
      </c>
      <c r="C81" s="13">
        <v>15.654079921616029</v>
      </c>
      <c r="D81" s="13">
        <v>18.06646062254136</v>
      </c>
      <c r="E81" s="13">
        <v>14.368659217027716</v>
      </c>
      <c r="F81" s="13">
        <v>20.476697210378465</v>
      </c>
      <c r="G81" s="13">
        <v>22.71953446775245</v>
      </c>
      <c r="H81" s="13">
        <v>15.95238016724198</v>
      </c>
      <c r="I81" s="13">
        <v>21.609857228849989</v>
      </c>
      <c r="J81" s="13">
        <v>17.934395907317587</v>
      </c>
      <c r="K81" s="13">
        <v>22.877407047479405</v>
      </c>
      <c r="L81" s="13">
        <v>17.801032925385257</v>
      </c>
    </row>
    <row r="82" spans="1:12" x14ac:dyDescent="0.25">
      <c r="A82" s="61" t="s">
        <v>206</v>
      </c>
      <c r="B82" s="64">
        <v>22</v>
      </c>
      <c r="C82" s="13">
        <v>10.898410332354556</v>
      </c>
      <c r="D82" s="13">
        <v>15.228590592596339</v>
      </c>
      <c r="E82" s="13">
        <v>17.648192580529503</v>
      </c>
      <c r="F82" s="13">
        <v>13.996896591200338</v>
      </c>
      <c r="G82" s="13">
        <v>19.898726390844995</v>
      </c>
      <c r="H82" s="13">
        <v>21.939931771783932</v>
      </c>
      <c r="I82" s="13">
        <v>15.517168915969973</v>
      </c>
      <c r="J82" s="13">
        <v>20.870285964581818</v>
      </c>
      <c r="K82" s="13">
        <v>17.322886620576615</v>
      </c>
      <c r="L82" s="13">
        <v>22.095653821063198</v>
      </c>
    </row>
    <row r="83" spans="1:12" x14ac:dyDescent="0.25">
      <c r="A83" s="61" t="s">
        <v>207</v>
      </c>
      <c r="B83" s="64">
        <v>16</v>
      </c>
      <c r="C83" s="13">
        <v>21.250243493445229</v>
      </c>
      <c r="D83" s="13">
        <v>10.660107774224889</v>
      </c>
      <c r="E83" s="13">
        <v>14.928084163719808</v>
      </c>
      <c r="F83" s="13">
        <v>17.020929952588229</v>
      </c>
      <c r="G83" s="13">
        <v>13.753014808782781</v>
      </c>
      <c r="H83" s="13">
        <v>19.168603450501386</v>
      </c>
      <c r="I83" s="13">
        <v>21.189514368692265</v>
      </c>
      <c r="J83" s="13">
        <v>15.047976905477745</v>
      </c>
      <c r="K83" s="13">
        <v>20.080942882892295</v>
      </c>
      <c r="L83" s="13">
        <v>16.732770259472215</v>
      </c>
    </row>
    <row r="84" spans="1:12" x14ac:dyDescent="0.25">
      <c r="A84" s="61" t="s">
        <v>208</v>
      </c>
      <c r="B84" s="64">
        <v>14</v>
      </c>
      <c r="C84" s="13">
        <v>15.627917943797131</v>
      </c>
      <c r="D84" s="13">
        <v>20.400126540543766</v>
      </c>
      <c r="E84" s="13">
        <v>10.595569816376859</v>
      </c>
      <c r="F84" s="13">
        <v>14.461814729122482</v>
      </c>
      <c r="G84" s="13">
        <v>16.581979696520246</v>
      </c>
      <c r="H84" s="13">
        <v>13.399361251809067</v>
      </c>
      <c r="I84" s="13">
        <v>18.510295469608064</v>
      </c>
      <c r="J84" s="13">
        <v>20.454867577720346</v>
      </c>
      <c r="K84" s="13">
        <v>14.571201646990188</v>
      </c>
      <c r="L84" s="13">
        <v>19.368819799450186</v>
      </c>
    </row>
    <row r="85" spans="1:12" x14ac:dyDescent="0.25">
      <c r="A85" s="61" t="s">
        <v>209</v>
      </c>
      <c r="B85" s="64">
        <v>16</v>
      </c>
      <c r="C85" s="13">
        <v>13.744553280329107</v>
      </c>
      <c r="D85" s="13">
        <v>15.066388167809871</v>
      </c>
      <c r="E85" s="13">
        <v>19.715720138683462</v>
      </c>
      <c r="F85" s="13">
        <v>10.312799260295302</v>
      </c>
      <c r="G85" s="13">
        <v>14.093869724768926</v>
      </c>
      <c r="H85" s="13">
        <v>15.978353595156692</v>
      </c>
      <c r="I85" s="13">
        <v>13.033759021955722</v>
      </c>
      <c r="J85" s="13">
        <v>17.802145576719642</v>
      </c>
      <c r="K85" s="13">
        <v>19.647144446359913</v>
      </c>
      <c r="L85" s="13">
        <v>14.09861254346554</v>
      </c>
    </row>
    <row r="86" spans="1:12" x14ac:dyDescent="0.25">
      <c r="A86" s="61" t="s">
        <v>210</v>
      </c>
      <c r="B86" s="64">
        <v>13</v>
      </c>
      <c r="C86" s="13">
        <v>15.536679088905681</v>
      </c>
      <c r="D86" s="13">
        <v>13.319915453234239</v>
      </c>
      <c r="E86" s="13">
        <v>14.720427923376933</v>
      </c>
      <c r="F86" s="13">
        <v>18.858839896707575</v>
      </c>
      <c r="G86" s="13">
        <v>10.177725866547132</v>
      </c>
      <c r="H86" s="13">
        <v>13.628610807037505</v>
      </c>
      <c r="I86" s="13">
        <v>15.444874924369918</v>
      </c>
      <c r="J86" s="13">
        <v>12.674810453285584</v>
      </c>
      <c r="K86" s="13">
        <v>17.109550618348962</v>
      </c>
      <c r="L86" s="13">
        <v>18.920997574712725</v>
      </c>
    </row>
    <row r="87" spans="1:12" x14ac:dyDescent="0.25">
      <c r="A87" s="61" t="s">
        <v>211</v>
      </c>
      <c r="B87" s="64">
        <v>13</v>
      </c>
      <c r="C87" s="13">
        <v>12.684165657246044</v>
      </c>
      <c r="D87" s="13">
        <v>14.839990882743031</v>
      </c>
      <c r="E87" s="13">
        <v>13.081993877835908</v>
      </c>
      <c r="F87" s="13">
        <v>14.13585702228891</v>
      </c>
      <c r="G87" s="13">
        <v>18.110302414178449</v>
      </c>
      <c r="H87" s="13">
        <v>9.8981376884010572</v>
      </c>
      <c r="I87" s="13">
        <v>13.173142503694738</v>
      </c>
      <c r="J87" s="13">
        <v>14.860179409398315</v>
      </c>
      <c r="K87" s="13">
        <v>12.256960185754229</v>
      </c>
      <c r="L87" s="13">
        <v>16.413444264675213</v>
      </c>
    </row>
    <row r="88" spans="1:12" x14ac:dyDescent="0.25">
      <c r="A88" s="61" t="s">
        <v>212</v>
      </c>
      <c r="B88" s="64">
        <v>18</v>
      </c>
      <c r="C88" s="13">
        <v>12.621385321171273</v>
      </c>
      <c r="D88" s="13">
        <v>12.13185874762587</v>
      </c>
      <c r="E88" s="13">
        <v>14.33118226561716</v>
      </c>
      <c r="F88" s="13">
        <v>12.593928254275594</v>
      </c>
      <c r="G88" s="13">
        <v>13.634300678526808</v>
      </c>
      <c r="H88" s="13">
        <v>17.220946636881884</v>
      </c>
      <c r="I88" s="13">
        <v>9.6052164550920622</v>
      </c>
      <c r="J88" s="13">
        <v>12.676292425213875</v>
      </c>
      <c r="K88" s="13">
        <v>14.220789852357569</v>
      </c>
      <c r="L88" s="13">
        <v>11.825915224398797</v>
      </c>
    </row>
    <row r="89" spans="1:12" x14ac:dyDescent="0.25">
      <c r="A89" s="61" t="s">
        <v>213</v>
      </c>
      <c r="B89" s="64">
        <v>13</v>
      </c>
      <c r="C89" s="13">
        <v>17.199462890012708</v>
      </c>
      <c r="D89" s="13">
        <v>12.013726141186842</v>
      </c>
      <c r="E89" s="13">
        <v>11.791433935825973</v>
      </c>
      <c r="F89" s="13">
        <v>13.583750850824458</v>
      </c>
      <c r="G89" s="13">
        <v>12.170369510847538</v>
      </c>
      <c r="H89" s="13">
        <v>13.0043710373737</v>
      </c>
      <c r="I89" s="13">
        <v>16.359602129239487</v>
      </c>
      <c r="J89" s="13">
        <v>9.2848983472831179</v>
      </c>
      <c r="K89" s="13">
        <v>12.138889974139866</v>
      </c>
      <c r="L89" s="13">
        <v>13.593675214828249</v>
      </c>
    </row>
    <row r="90" spans="1:12" x14ac:dyDescent="0.25">
      <c r="A90" s="61" t="s">
        <v>214</v>
      </c>
      <c r="B90" s="64">
        <v>14</v>
      </c>
      <c r="C90" s="13">
        <v>12.40220826543567</v>
      </c>
      <c r="D90" s="13">
        <v>16.113734358324709</v>
      </c>
      <c r="E90" s="13">
        <v>11.616539917828995</v>
      </c>
      <c r="F90" s="13">
        <v>11.188025463251467</v>
      </c>
      <c r="G90" s="13">
        <v>12.89761189010164</v>
      </c>
      <c r="H90" s="13">
        <v>11.618990591061362</v>
      </c>
      <c r="I90" s="13">
        <v>12.378843571663843</v>
      </c>
      <c r="J90" s="13">
        <v>15.472884182361714</v>
      </c>
      <c r="K90" s="13">
        <v>8.9187987971646301</v>
      </c>
      <c r="L90" s="13">
        <v>11.595221939817094</v>
      </c>
    </row>
    <row r="91" spans="1:12" x14ac:dyDescent="0.25">
      <c r="A91" s="61" t="s">
        <v>215</v>
      </c>
      <c r="B91" s="64">
        <v>42</v>
      </c>
      <c r="C91" s="13">
        <v>52.739461562667572</v>
      </c>
      <c r="D91" s="13">
        <v>58.242743362993657</v>
      </c>
      <c r="E91" s="13">
        <v>69.609666571210667</v>
      </c>
      <c r="F91" s="13">
        <v>73.19088901826818</v>
      </c>
      <c r="G91" s="13">
        <v>75.994722773162252</v>
      </c>
      <c r="H91" s="13">
        <v>79.582387736333644</v>
      </c>
      <c r="I91" s="13">
        <v>82.026174544360416</v>
      </c>
      <c r="J91" s="13">
        <v>84.804611043169118</v>
      </c>
      <c r="K91" s="13">
        <v>89.992990387602262</v>
      </c>
      <c r="L91" s="13">
        <v>88.613267007712423</v>
      </c>
    </row>
    <row r="92" spans="1:12" x14ac:dyDescent="0.25">
      <c r="A92" s="61" t="s">
        <v>3</v>
      </c>
      <c r="B92" s="62">
        <v>1927</v>
      </c>
      <c r="C92" s="62">
        <v>1935.6369920913355</v>
      </c>
      <c r="D92" s="62">
        <v>1939.8678229236029</v>
      </c>
      <c r="E92" s="62">
        <v>1950.6820299592357</v>
      </c>
      <c r="F92" s="62">
        <v>1950.1098145103854</v>
      </c>
      <c r="G92" s="62">
        <v>1977.4753578239868</v>
      </c>
      <c r="H92" s="62">
        <v>1972.608808052101</v>
      </c>
      <c r="I92" s="62">
        <v>1970.3923143679394</v>
      </c>
      <c r="J92" s="62">
        <v>1966.415682669571</v>
      </c>
      <c r="K92" s="62">
        <v>1961.3184840117628</v>
      </c>
      <c r="L92" s="62">
        <v>1958.28172619312</v>
      </c>
    </row>
    <row r="93" spans="1:12" x14ac:dyDescent="0.25">
      <c r="A93" s="63" t="s">
        <v>216</v>
      </c>
      <c r="B93" s="2"/>
    </row>
    <row r="94" spans="1:12" x14ac:dyDescent="0.25">
      <c r="A94" s="63" t="s">
        <v>266</v>
      </c>
      <c r="B94" s="2"/>
    </row>
    <row r="97" spans="10:19" x14ac:dyDescent="0.25">
      <c r="J97" s="13"/>
      <c r="K97" s="13"/>
      <c r="L97" s="13"/>
      <c r="M97" s="13"/>
      <c r="N97" s="13"/>
      <c r="O97" s="13"/>
      <c r="P97" s="13"/>
      <c r="Q97" s="13"/>
      <c r="R97" s="13"/>
      <c r="S97" s="13"/>
    </row>
    <row r="98" spans="10:19" x14ac:dyDescent="0.25">
      <c r="J98" s="13"/>
      <c r="K98" s="13"/>
      <c r="L98" s="13"/>
      <c r="M98" s="13"/>
      <c r="N98" s="13"/>
      <c r="O98" s="13"/>
      <c r="P98" s="13"/>
      <c r="Q98" s="13"/>
      <c r="R98" s="13"/>
      <c r="S98" s="13"/>
    </row>
    <row r="99" spans="10:19" x14ac:dyDescent="0.25">
      <c r="J99" s="13"/>
      <c r="K99" s="13"/>
      <c r="L99" s="13"/>
      <c r="M99" s="13"/>
      <c r="N99" s="13"/>
      <c r="O99" s="13"/>
      <c r="P99" s="13"/>
      <c r="Q99" s="13"/>
      <c r="R99" s="13"/>
      <c r="S99" s="13"/>
    </row>
    <row r="100" spans="10:19" x14ac:dyDescent="0.25">
      <c r="J100" s="13"/>
      <c r="K100" s="13"/>
      <c r="L100" s="13"/>
      <c r="M100" s="13"/>
      <c r="N100" s="13"/>
      <c r="O100" s="13"/>
      <c r="P100" s="13"/>
      <c r="Q100" s="13"/>
      <c r="R100" s="13"/>
      <c r="S100" s="13"/>
    </row>
    <row r="101" spans="10:19" x14ac:dyDescent="0.25">
      <c r="J101" s="13"/>
      <c r="K101" s="13"/>
      <c r="L101" s="13"/>
      <c r="M101" s="13"/>
      <c r="N101" s="13"/>
      <c r="O101" s="13"/>
      <c r="P101" s="13"/>
      <c r="Q101" s="13"/>
      <c r="R101" s="13"/>
      <c r="S101" s="13"/>
    </row>
    <row r="102" spans="10:19" x14ac:dyDescent="0.25">
      <c r="J102" s="13"/>
      <c r="K102" s="13"/>
      <c r="L102" s="13"/>
      <c r="M102" s="13"/>
      <c r="N102" s="13"/>
      <c r="O102" s="13"/>
      <c r="P102" s="13"/>
      <c r="Q102" s="13"/>
      <c r="R102" s="13"/>
      <c r="S102" s="13"/>
    </row>
    <row r="103" spans="10:19" x14ac:dyDescent="0.25">
      <c r="J103" s="13"/>
      <c r="K103" s="13"/>
      <c r="L103" s="13"/>
      <c r="M103" s="13"/>
      <c r="N103" s="13"/>
      <c r="O103" s="13"/>
      <c r="P103" s="13"/>
      <c r="Q103" s="13"/>
      <c r="R103" s="13"/>
      <c r="S103" s="13"/>
    </row>
    <row r="104" spans="10:19" x14ac:dyDescent="0.25">
      <c r="J104" s="13"/>
      <c r="K104" s="13"/>
      <c r="L104" s="13"/>
      <c r="M104" s="13"/>
      <c r="N104" s="13"/>
      <c r="O104" s="13"/>
      <c r="P104" s="13"/>
      <c r="Q104" s="13"/>
      <c r="R104" s="13"/>
      <c r="S104" s="13"/>
    </row>
    <row r="105" spans="10:19" x14ac:dyDescent="0.25">
      <c r="J105" s="13"/>
      <c r="K105" s="13"/>
      <c r="L105" s="13"/>
      <c r="M105" s="13"/>
      <c r="N105" s="13"/>
      <c r="O105" s="13"/>
      <c r="P105" s="13"/>
      <c r="Q105" s="13"/>
      <c r="R105" s="13"/>
      <c r="S105" s="13"/>
    </row>
    <row r="106" spans="10:19" x14ac:dyDescent="0.25">
      <c r="J106" s="13"/>
      <c r="K106" s="13"/>
      <c r="L106" s="13"/>
      <c r="M106" s="13"/>
      <c r="N106" s="13"/>
      <c r="O106" s="13"/>
      <c r="P106" s="13"/>
      <c r="Q106" s="13"/>
      <c r="R106" s="13"/>
      <c r="S106" s="13"/>
    </row>
    <row r="107" spans="10:19" x14ac:dyDescent="0.25">
      <c r="J107" s="13"/>
      <c r="K107" s="13"/>
      <c r="L107" s="13"/>
      <c r="M107" s="13"/>
      <c r="N107" s="13"/>
      <c r="O107" s="13"/>
      <c r="P107" s="13"/>
      <c r="Q107" s="13"/>
      <c r="R107" s="13"/>
      <c r="S107" s="13"/>
    </row>
    <row r="108" spans="10:19" x14ac:dyDescent="0.25">
      <c r="J108" s="13"/>
      <c r="K108" s="13"/>
      <c r="L108" s="13"/>
      <c r="M108" s="13"/>
      <c r="N108" s="13"/>
      <c r="O108" s="13"/>
      <c r="P108" s="13"/>
      <c r="Q108" s="13"/>
      <c r="R108" s="13"/>
      <c r="S108" s="13"/>
    </row>
    <row r="109" spans="10:19" x14ac:dyDescent="0.25">
      <c r="J109" s="13"/>
      <c r="K109" s="13"/>
      <c r="L109" s="13"/>
      <c r="M109" s="13"/>
      <c r="N109" s="13"/>
      <c r="O109" s="13"/>
      <c r="P109" s="13"/>
      <c r="Q109" s="13"/>
      <c r="R109" s="13"/>
      <c r="S109" s="13"/>
    </row>
    <row r="110" spans="10:19" x14ac:dyDescent="0.25">
      <c r="J110" s="13"/>
      <c r="K110" s="13"/>
      <c r="L110" s="13"/>
      <c r="M110" s="13"/>
      <c r="N110" s="13"/>
      <c r="O110" s="13"/>
      <c r="P110" s="13"/>
      <c r="Q110" s="13"/>
      <c r="R110" s="13"/>
      <c r="S110" s="13"/>
    </row>
    <row r="111" spans="10:19" x14ac:dyDescent="0.25">
      <c r="J111" s="13"/>
      <c r="K111" s="13"/>
      <c r="L111" s="13"/>
      <c r="M111" s="13"/>
      <c r="N111" s="13"/>
      <c r="O111" s="13"/>
      <c r="P111" s="13"/>
      <c r="Q111" s="13"/>
      <c r="R111" s="13"/>
      <c r="S111" s="13"/>
    </row>
    <row r="112" spans="10:19" x14ac:dyDescent="0.25">
      <c r="J112" s="13"/>
      <c r="K112" s="13"/>
      <c r="L112" s="13"/>
      <c r="M112" s="13"/>
      <c r="N112" s="13"/>
      <c r="O112" s="13"/>
      <c r="P112" s="13"/>
      <c r="Q112" s="13"/>
      <c r="R112" s="13"/>
      <c r="S112" s="13"/>
    </row>
    <row r="113" spans="10:19" x14ac:dyDescent="0.25">
      <c r="J113" s="13"/>
      <c r="K113" s="13"/>
      <c r="L113" s="13"/>
      <c r="M113" s="13"/>
      <c r="N113" s="13"/>
      <c r="O113" s="13"/>
      <c r="P113" s="13"/>
      <c r="Q113" s="13"/>
      <c r="R113" s="13"/>
      <c r="S113" s="13"/>
    </row>
  </sheetData>
  <hyperlinks>
    <hyperlink ref="L1" location="Områdesregister!A1" display="Tillbaka till områdesregister" xr:uid="{D71A7F6A-27F3-4A4B-BEE9-B84C1F543D5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F3867-6A09-4592-8041-96F0B9FC8A62}">
  <dimension ref="A1:T118"/>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259</v>
      </c>
      <c r="B3" s="58"/>
      <c r="C3" s="58"/>
      <c r="D3" s="58"/>
      <c r="E3" s="58"/>
      <c r="F3" s="58"/>
      <c r="G3" s="58"/>
      <c r="H3" s="58"/>
      <c r="I3" s="58"/>
      <c r="J3" s="58"/>
      <c r="K3" s="58"/>
      <c r="L3" s="58"/>
    </row>
    <row r="4" spans="1:12" x14ac:dyDescent="0.25">
      <c r="A4" s="59"/>
      <c r="B4" s="59"/>
      <c r="C4" s="59"/>
      <c r="D4" s="59"/>
      <c r="E4" s="59"/>
      <c r="F4" s="59"/>
      <c r="G4" s="59"/>
      <c r="H4" s="59"/>
      <c r="I4" s="59"/>
      <c r="J4" s="59"/>
      <c r="K4" s="59"/>
      <c r="L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63</v>
      </c>
      <c r="C6" s="13">
        <v>59.972622796631256</v>
      </c>
      <c r="D6" s="13">
        <v>60.743194324780561</v>
      </c>
      <c r="E6" s="13">
        <v>64.123218891775693</v>
      </c>
      <c r="F6" s="13">
        <v>67.297217821263317</v>
      </c>
      <c r="G6" s="13">
        <v>68.723088173726808</v>
      </c>
      <c r="H6" s="13">
        <v>70.581744004087</v>
      </c>
      <c r="I6" s="13">
        <v>72.728590239421777</v>
      </c>
      <c r="J6" s="13">
        <v>73.308748097652824</v>
      </c>
      <c r="K6" s="13">
        <v>72.352516098481118</v>
      </c>
      <c r="L6" s="13">
        <v>71.582913106021465</v>
      </c>
    </row>
    <row r="7" spans="1:12" x14ac:dyDescent="0.25">
      <c r="A7" s="61" t="s">
        <v>132</v>
      </c>
      <c r="B7" s="64">
        <v>70</v>
      </c>
      <c r="C7" s="13">
        <v>68.77774741741905</v>
      </c>
      <c r="D7" s="13">
        <v>66.986587912154747</v>
      </c>
      <c r="E7" s="13">
        <v>68.713140632658991</v>
      </c>
      <c r="F7" s="13">
        <v>71.713918641261515</v>
      </c>
      <c r="G7" s="13">
        <v>72.952788147244846</v>
      </c>
      <c r="H7" s="13">
        <v>74.724070476930294</v>
      </c>
      <c r="I7" s="13">
        <v>76.409363922042914</v>
      </c>
      <c r="J7" s="13">
        <v>77.710104361203008</v>
      </c>
      <c r="K7" s="13">
        <v>78.42392155469345</v>
      </c>
      <c r="L7" s="13">
        <v>77.703867511451051</v>
      </c>
    </row>
    <row r="8" spans="1:12" x14ac:dyDescent="0.25">
      <c r="A8" s="61" t="s">
        <v>133</v>
      </c>
      <c r="B8" s="64">
        <v>65</v>
      </c>
      <c r="C8" s="13">
        <v>72.406277348516795</v>
      </c>
      <c r="D8" s="13">
        <v>72.475303531460085</v>
      </c>
      <c r="E8" s="13">
        <v>71.885934653850569</v>
      </c>
      <c r="F8" s="13">
        <v>73.501183824959668</v>
      </c>
      <c r="G8" s="13">
        <v>74.738135460274052</v>
      </c>
      <c r="H8" s="13">
        <v>75.973527747144161</v>
      </c>
      <c r="I8" s="13">
        <v>77.621208292503539</v>
      </c>
      <c r="J8" s="13">
        <v>78.619185528512176</v>
      </c>
      <c r="K8" s="13">
        <v>79.927447096592232</v>
      </c>
      <c r="L8" s="13">
        <v>80.910337471031426</v>
      </c>
    </row>
    <row r="9" spans="1:12" x14ac:dyDescent="0.25">
      <c r="A9" s="61" t="s">
        <v>134</v>
      </c>
      <c r="B9" s="64">
        <v>89</v>
      </c>
      <c r="C9" s="13">
        <v>68.793600187179024</v>
      </c>
      <c r="D9" s="13">
        <v>74.749048629497153</v>
      </c>
      <c r="E9" s="13">
        <v>75.99785430774584</v>
      </c>
      <c r="F9" s="13">
        <v>75.655350802263968</v>
      </c>
      <c r="G9" s="13">
        <v>75.913119380283305</v>
      </c>
      <c r="H9" s="13">
        <v>77.085646030257422</v>
      </c>
      <c r="I9" s="13">
        <v>78.120056547865531</v>
      </c>
      <c r="J9" s="13">
        <v>79.208377453952551</v>
      </c>
      <c r="K9" s="13">
        <v>80.209492762467534</v>
      </c>
      <c r="L9" s="13">
        <v>81.662123374387264</v>
      </c>
    </row>
    <row r="10" spans="1:12" x14ac:dyDescent="0.25">
      <c r="A10" s="61" t="s">
        <v>135</v>
      </c>
      <c r="B10" s="64">
        <v>78</v>
      </c>
      <c r="C10" s="13">
        <v>89.595129392564857</v>
      </c>
      <c r="D10" s="13">
        <v>71.931073888078245</v>
      </c>
      <c r="E10" s="13">
        <v>77.123167970437294</v>
      </c>
      <c r="F10" s="13">
        <v>78.783456655345574</v>
      </c>
      <c r="G10" s="13">
        <v>77.483643552906159</v>
      </c>
      <c r="H10" s="13">
        <v>77.771522515762982</v>
      </c>
      <c r="I10" s="13">
        <v>78.783797358545769</v>
      </c>
      <c r="J10" s="13">
        <v>79.241906274901325</v>
      </c>
      <c r="K10" s="13">
        <v>80.308412149388019</v>
      </c>
      <c r="L10" s="13">
        <v>81.454563454119096</v>
      </c>
    </row>
    <row r="11" spans="1:12" x14ac:dyDescent="0.25">
      <c r="A11" s="61" t="s">
        <v>136</v>
      </c>
      <c r="B11" s="64">
        <v>90</v>
      </c>
      <c r="C11" s="13">
        <v>80.255799497139236</v>
      </c>
      <c r="D11" s="13">
        <v>90.256122714462762</v>
      </c>
      <c r="E11" s="13">
        <v>74.846815340794336</v>
      </c>
      <c r="F11" s="13">
        <v>79.16129669758412</v>
      </c>
      <c r="G11" s="13">
        <v>80.15765756996187</v>
      </c>
      <c r="H11" s="13">
        <v>79.027371175083815</v>
      </c>
      <c r="I11" s="13">
        <v>79.278450846098352</v>
      </c>
      <c r="J11" s="13">
        <v>79.794370891366427</v>
      </c>
      <c r="K11" s="13">
        <v>80.144162518263684</v>
      </c>
      <c r="L11" s="13">
        <v>81.308714407691951</v>
      </c>
    </row>
    <row r="12" spans="1:12" x14ac:dyDescent="0.25">
      <c r="A12" s="61" t="s">
        <v>2</v>
      </c>
      <c r="B12" s="64">
        <v>105</v>
      </c>
      <c r="C12" s="13">
        <v>90.792492641910016</v>
      </c>
      <c r="D12" s="13">
        <v>82.424255526543391</v>
      </c>
      <c r="E12" s="13">
        <v>91.447771094398888</v>
      </c>
      <c r="F12" s="13">
        <v>77.449414924638532</v>
      </c>
      <c r="G12" s="13">
        <v>80.270077563625676</v>
      </c>
      <c r="H12" s="13">
        <v>81.52335388088764</v>
      </c>
      <c r="I12" s="13">
        <v>80.463349949917657</v>
      </c>
      <c r="J12" s="13">
        <v>80.360192453282082</v>
      </c>
      <c r="K12" s="13">
        <v>80.782787852909308</v>
      </c>
      <c r="L12" s="13">
        <v>81.159873508170179</v>
      </c>
    </row>
    <row r="13" spans="1:12" x14ac:dyDescent="0.25">
      <c r="A13" s="61" t="s">
        <v>137</v>
      </c>
      <c r="B13" s="64">
        <v>83</v>
      </c>
      <c r="C13" s="13">
        <v>105.28620210299499</v>
      </c>
      <c r="D13" s="13">
        <v>90.853414711536104</v>
      </c>
      <c r="E13" s="13">
        <v>83.745922322216927</v>
      </c>
      <c r="F13" s="13">
        <v>91.651143782854561</v>
      </c>
      <c r="G13" s="13">
        <v>78.249805932107208</v>
      </c>
      <c r="H13" s="13">
        <v>80.58814103759309</v>
      </c>
      <c r="I13" s="13">
        <v>81.964273358071225</v>
      </c>
      <c r="J13" s="13">
        <v>80.672052698725267</v>
      </c>
      <c r="K13" s="13">
        <v>80.550788956677778</v>
      </c>
      <c r="L13" s="13">
        <v>81.003081268820381</v>
      </c>
    </row>
    <row r="14" spans="1:12" x14ac:dyDescent="0.25">
      <c r="A14" s="61" t="s">
        <v>138</v>
      </c>
      <c r="B14" s="64">
        <v>95</v>
      </c>
      <c r="C14" s="13">
        <v>85.596636798220629</v>
      </c>
      <c r="D14" s="13">
        <v>107.23696047684575</v>
      </c>
      <c r="E14" s="13">
        <v>92.735413008762194</v>
      </c>
      <c r="F14" s="13">
        <v>86.305607909338306</v>
      </c>
      <c r="G14" s="13">
        <v>92.791912774403997</v>
      </c>
      <c r="H14" s="13">
        <v>80.367412468726499</v>
      </c>
      <c r="I14" s="13">
        <v>82.350008646434546</v>
      </c>
      <c r="J14" s="13">
        <v>83.532651857261058</v>
      </c>
      <c r="K14" s="13">
        <v>82.297398411875108</v>
      </c>
      <c r="L14" s="13">
        <v>82.253151415470128</v>
      </c>
    </row>
    <row r="15" spans="1:12" x14ac:dyDescent="0.25">
      <c r="A15" s="61" t="s">
        <v>139</v>
      </c>
      <c r="B15" s="64">
        <v>115</v>
      </c>
      <c r="C15" s="13">
        <v>95.845629451081464</v>
      </c>
      <c r="D15" s="13">
        <v>87.643819336849106</v>
      </c>
      <c r="E15" s="13">
        <v>108.60888571982051</v>
      </c>
      <c r="F15" s="13">
        <v>93.942503312746283</v>
      </c>
      <c r="G15" s="13">
        <v>87.612285098179456</v>
      </c>
      <c r="H15" s="13">
        <v>93.417708419458535</v>
      </c>
      <c r="I15" s="13">
        <v>81.853835654111251</v>
      </c>
      <c r="J15" s="13">
        <v>83.28081428767257</v>
      </c>
      <c r="K15" s="13">
        <v>84.503966825662445</v>
      </c>
      <c r="L15" s="13">
        <v>83.388691819269965</v>
      </c>
    </row>
    <row r="16" spans="1:12" x14ac:dyDescent="0.25">
      <c r="A16" s="61" t="s">
        <v>140</v>
      </c>
      <c r="B16" s="64">
        <v>101</v>
      </c>
      <c r="C16" s="13">
        <v>115.37359678206167</v>
      </c>
      <c r="D16" s="13">
        <v>96.729536505085832</v>
      </c>
      <c r="E16" s="13">
        <v>89.88145293117762</v>
      </c>
      <c r="F16" s="13">
        <v>109.80476336993715</v>
      </c>
      <c r="G16" s="13">
        <v>94.596017803176736</v>
      </c>
      <c r="H16" s="13">
        <v>88.954513405952767</v>
      </c>
      <c r="I16" s="13">
        <v>94.15999194605412</v>
      </c>
      <c r="J16" s="13">
        <v>83.058418653926324</v>
      </c>
      <c r="K16" s="13">
        <v>84.224550779060721</v>
      </c>
      <c r="L16" s="13">
        <v>85.562289507018306</v>
      </c>
    </row>
    <row r="17" spans="1:12" x14ac:dyDescent="0.25">
      <c r="A17" s="61" t="s">
        <v>141</v>
      </c>
      <c r="B17" s="64">
        <v>112</v>
      </c>
      <c r="C17" s="13">
        <v>101.49026359492248</v>
      </c>
      <c r="D17" s="13">
        <v>115.81443669518028</v>
      </c>
      <c r="E17" s="13">
        <v>97.90236612242316</v>
      </c>
      <c r="F17" s="13">
        <v>91.905219969773555</v>
      </c>
      <c r="G17" s="13">
        <v>110.37869746328251</v>
      </c>
      <c r="H17" s="13">
        <v>95.398718990276819</v>
      </c>
      <c r="I17" s="13">
        <v>90.273631717351108</v>
      </c>
      <c r="J17" s="13">
        <v>94.695155886030847</v>
      </c>
      <c r="K17" s="13">
        <v>84.231533483739923</v>
      </c>
      <c r="L17" s="13">
        <v>85.247651507617505</v>
      </c>
    </row>
    <row r="18" spans="1:12" x14ac:dyDescent="0.25">
      <c r="A18" s="61" t="s">
        <v>142</v>
      </c>
      <c r="B18" s="64">
        <v>89</v>
      </c>
      <c r="C18" s="13">
        <v>112.24360153671672</v>
      </c>
      <c r="D18" s="13">
        <v>102.41042737513467</v>
      </c>
      <c r="E18" s="13">
        <v>116.87257381377835</v>
      </c>
      <c r="F18" s="13">
        <v>99.202753345867094</v>
      </c>
      <c r="G18" s="13">
        <v>93.582773085331311</v>
      </c>
      <c r="H18" s="13">
        <v>111.26020943141293</v>
      </c>
      <c r="I18" s="13">
        <v>96.459548178567744</v>
      </c>
      <c r="J18" s="13">
        <v>91.537198647293991</v>
      </c>
      <c r="K18" s="13">
        <v>95.495507425429139</v>
      </c>
      <c r="L18" s="13">
        <v>85.641997051786205</v>
      </c>
    </row>
    <row r="19" spans="1:12" x14ac:dyDescent="0.25">
      <c r="A19" s="61" t="s">
        <v>143</v>
      </c>
      <c r="B19" s="64">
        <v>121</v>
      </c>
      <c r="C19" s="13">
        <v>90.532238345646434</v>
      </c>
      <c r="D19" s="13">
        <v>112.83780090836328</v>
      </c>
      <c r="E19" s="13">
        <v>103.7729993406959</v>
      </c>
      <c r="F19" s="13">
        <v>117.84812878079214</v>
      </c>
      <c r="G19" s="13">
        <v>100.12751520629099</v>
      </c>
      <c r="H19" s="13">
        <v>95.407945384183662</v>
      </c>
      <c r="I19" s="13">
        <v>112.21787493336991</v>
      </c>
      <c r="J19" s="13">
        <v>97.367260993499372</v>
      </c>
      <c r="K19" s="13">
        <v>92.850663159169102</v>
      </c>
      <c r="L19" s="13">
        <v>96.448773120370006</v>
      </c>
    </row>
    <row r="20" spans="1:12" x14ac:dyDescent="0.25">
      <c r="A20" s="61" t="s">
        <v>144</v>
      </c>
      <c r="B20" s="64">
        <v>130</v>
      </c>
      <c r="C20" s="13">
        <v>121.14298029739243</v>
      </c>
      <c r="D20" s="13">
        <v>91.935779492302501</v>
      </c>
      <c r="E20" s="13">
        <v>113.61060313181486</v>
      </c>
      <c r="F20" s="13">
        <v>104.75901153675807</v>
      </c>
      <c r="G20" s="13">
        <v>118.03268116161752</v>
      </c>
      <c r="H20" s="13">
        <v>100.99726001179583</v>
      </c>
      <c r="I20" s="13">
        <v>96.901802410670527</v>
      </c>
      <c r="J20" s="13">
        <v>112.58577857176498</v>
      </c>
      <c r="K20" s="13">
        <v>98.047503339425688</v>
      </c>
      <c r="L20" s="13">
        <v>93.931647999471721</v>
      </c>
    </row>
    <row r="21" spans="1:12" x14ac:dyDescent="0.25">
      <c r="A21" s="61" t="s">
        <v>145</v>
      </c>
      <c r="B21" s="64">
        <v>115</v>
      </c>
      <c r="C21" s="13">
        <v>129.10963182483525</v>
      </c>
      <c r="D21" s="13">
        <v>121.47780092707688</v>
      </c>
      <c r="E21" s="13">
        <v>93.707692268053322</v>
      </c>
      <c r="F21" s="13">
        <v>114.20210805832018</v>
      </c>
      <c r="G21" s="13">
        <v>105.28523846627874</v>
      </c>
      <c r="H21" s="13">
        <v>118.37253210760079</v>
      </c>
      <c r="I21" s="13">
        <v>101.83234334719599</v>
      </c>
      <c r="J21" s="13">
        <v>98.013849086094979</v>
      </c>
      <c r="K21" s="13">
        <v>112.88328527573222</v>
      </c>
      <c r="L21" s="13">
        <v>98.728098974284705</v>
      </c>
    </row>
    <row r="22" spans="1:12" x14ac:dyDescent="0.25">
      <c r="A22" s="61" t="s">
        <v>146</v>
      </c>
      <c r="B22" s="64">
        <v>110</v>
      </c>
      <c r="C22" s="13">
        <v>114.30933656349843</v>
      </c>
      <c r="D22" s="13">
        <v>128.313873698566</v>
      </c>
      <c r="E22" s="13">
        <v>122.12302841036086</v>
      </c>
      <c r="F22" s="13">
        <v>95.034768964792647</v>
      </c>
      <c r="G22" s="13">
        <v>114.16862493082257</v>
      </c>
      <c r="H22" s="13">
        <v>105.90191824039172</v>
      </c>
      <c r="I22" s="13">
        <v>118.48521187774948</v>
      </c>
      <c r="J22" s="13">
        <v>102.18118390677924</v>
      </c>
      <c r="K22" s="13">
        <v>98.89357359363396</v>
      </c>
      <c r="L22" s="13">
        <v>113.0041294331477</v>
      </c>
    </row>
    <row r="23" spans="1:12" x14ac:dyDescent="0.25">
      <c r="A23" s="61" t="s">
        <v>147</v>
      </c>
      <c r="B23" s="64">
        <v>111</v>
      </c>
      <c r="C23" s="13">
        <v>109.56350621598456</v>
      </c>
      <c r="D23" s="13">
        <v>113.57825771057212</v>
      </c>
      <c r="E23" s="13">
        <v>127.6763712026584</v>
      </c>
      <c r="F23" s="13">
        <v>121.98637110519519</v>
      </c>
      <c r="G23" s="13">
        <v>95.536429975812183</v>
      </c>
      <c r="H23" s="13">
        <v>113.98758045570705</v>
      </c>
      <c r="I23" s="13">
        <v>106.08741851922095</v>
      </c>
      <c r="J23" s="13">
        <v>117.75967532037998</v>
      </c>
      <c r="K23" s="13">
        <v>102.11752292294389</v>
      </c>
      <c r="L23" s="13">
        <v>99.349848425485504</v>
      </c>
    </row>
    <row r="24" spans="1:12" x14ac:dyDescent="0.25">
      <c r="A24" s="61" t="s">
        <v>148</v>
      </c>
      <c r="B24" s="64">
        <v>100</v>
      </c>
      <c r="C24" s="13">
        <v>110.27933130321125</v>
      </c>
      <c r="D24" s="13">
        <v>110.13999712119222</v>
      </c>
      <c r="E24" s="13">
        <v>114.21331578012288</v>
      </c>
      <c r="F24" s="13">
        <v>127.4740239521398</v>
      </c>
      <c r="G24" s="13">
        <v>122.02060652566595</v>
      </c>
      <c r="H24" s="13">
        <v>96.888859459488771</v>
      </c>
      <c r="I24" s="13">
        <v>114.4678523897767</v>
      </c>
      <c r="J24" s="13">
        <v>106.50336973690756</v>
      </c>
      <c r="K24" s="13">
        <v>117.64766465995054</v>
      </c>
      <c r="L24" s="13">
        <v>102.65409103203602</v>
      </c>
    </row>
    <row r="25" spans="1:12" x14ac:dyDescent="0.25">
      <c r="A25" s="61" t="s">
        <v>149</v>
      </c>
      <c r="B25" s="64">
        <v>111</v>
      </c>
      <c r="C25" s="13">
        <v>94.505198667813303</v>
      </c>
      <c r="D25" s="13">
        <v>104.1809785380493</v>
      </c>
      <c r="E25" s="13">
        <v>105.91243189860161</v>
      </c>
      <c r="F25" s="13">
        <v>108.59233082485126</v>
      </c>
      <c r="G25" s="13">
        <v>120.00005254386018</v>
      </c>
      <c r="H25" s="13">
        <v>116.11947854524436</v>
      </c>
      <c r="I25" s="13">
        <v>93.894741766151753</v>
      </c>
      <c r="J25" s="13">
        <v>108.90902140332925</v>
      </c>
      <c r="K25" s="13">
        <v>101.68472624172328</v>
      </c>
      <c r="L25" s="13">
        <v>111.65526052481574</v>
      </c>
    </row>
    <row r="26" spans="1:12" x14ac:dyDescent="0.25">
      <c r="A26" s="61" t="s">
        <v>150</v>
      </c>
      <c r="B26" s="64">
        <v>77</v>
      </c>
      <c r="C26" s="13">
        <v>94.891371074053183</v>
      </c>
      <c r="D26" s="13">
        <v>82.717808815900099</v>
      </c>
      <c r="E26" s="13">
        <v>92.180695712721473</v>
      </c>
      <c r="F26" s="13">
        <v>93.070210341043776</v>
      </c>
      <c r="G26" s="13">
        <v>95.176872293331982</v>
      </c>
      <c r="H26" s="13">
        <v>104.42507433624645</v>
      </c>
      <c r="I26" s="13">
        <v>101.67961530190179</v>
      </c>
      <c r="J26" s="13">
        <v>84.460191730452053</v>
      </c>
      <c r="K26" s="13">
        <v>95.827651960732766</v>
      </c>
      <c r="L26" s="13">
        <v>90.084180981611595</v>
      </c>
    </row>
    <row r="27" spans="1:12" x14ac:dyDescent="0.25">
      <c r="A27" s="61" t="s">
        <v>151</v>
      </c>
      <c r="B27" s="64">
        <v>52</v>
      </c>
      <c r="C27" s="13">
        <v>64.906723314977512</v>
      </c>
      <c r="D27" s="13">
        <v>76.981088648441698</v>
      </c>
      <c r="E27" s="13">
        <v>70.206515176626795</v>
      </c>
      <c r="F27" s="13">
        <v>76.877929012139873</v>
      </c>
      <c r="G27" s="13">
        <v>76.336857796452804</v>
      </c>
      <c r="H27" s="13">
        <v>80.117403545403519</v>
      </c>
      <c r="I27" s="13">
        <v>85.736354188706215</v>
      </c>
      <c r="J27" s="13">
        <v>82.980366121298346</v>
      </c>
      <c r="K27" s="13">
        <v>71.939568406279989</v>
      </c>
      <c r="L27" s="13">
        <v>79.639876774028963</v>
      </c>
    </row>
    <row r="28" spans="1:12" x14ac:dyDescent="0.25">
      <c r="A28" s="61" t="s">
        <v>152</v>
      </c>
      <c r="B28" s="64">
        <v>51</v>
      </c>
      <c r="C28" s="13">
        <v>47.363151655181106</v>
      </c>
      <c r="D28" s="13">
        <v>56.965316008969758</v>
      </c>
      <c r="E28" s="13">
        <v>66.442474146485878</v>
      </c>
      <c r="F28" s="13">
        <v>61.339514432560577</v>
      </c>
      <c r="G28" s="13">
        <v>65.513891589332346</v>
      </c>
      <c r="H28" s="13">
        <v>65.970350901349093</v>
      </c>
      <c r="I28" s="13">
        <v>69.619615722254565</v>
      </c>
      <c r="J28" s="13">
        <v>71.633839717774066</v>
      </c>
      <c r="K28" s="13">
        <v>69.424687185818271</v>
      </c>
      <c r="L28" s="13">
        <v>63.035374600240004</v>
      </c>
    </row>
    <row r="29" spans="1:12" x14ac:dyDescent="0.25">
      <c r="A29" s="61" t="s">
        <v>153</v>
      </c>
      <c r="B29" s="64">
        <v>27</v>
      </c>
      <c r="C29" s="13">
        <v>46.110737030436042</v>
      </c>
      <c r="D29" s="13">
        <v>45.373213856609965</v>
      </c>
      <c r="E29" s="13">
        <v>54.026944305865975</v>
      </c>
      <c r="F29" s="13">
        <v>59.370205272314948</v>
      </c>
      <c r="G29" s="13">
        <v>55.243383467465563</v>
      </c>
      <c r="H29" s="13">
        <v>59.584018712177325</v>
      </c>
      <c r="I29" s="13">
        <v>59.864813313314677</v>
      </c>
      <c r="J29" s="13">
        <v>61.731662054240537</v>
      </c>
      <c r="K29" s="13">
        <v>62.167326108507048</v>
      </c>
      <c r="L29" s="13">
        <v>60.759180115646551</v>
      </c>
    </row>
    <row r="30" spans="1:12" x14ac:dyDescent="0.25">
      <c r="A30" s="61" t="s">
        <v>154</v>
      </c>
      <c r="B30" s="64">
        <v>22</v>
      </c>
      <c r="C30" s="13">
        <v>32.400496580897034</v>
      </c>
      <c r="D30" s="13">
        <v>44.853728317689431</v>
      </c>
      <c r="E30" s="13">
        <v>47.040676080443646</v>
      </c>
      <c r="F30" s="13">
        <v>52.377044962956361</v>
      </c>
      <c r="G30" s="13">
        <v>54.808228379330636</v>
      </c>
      <c r="H30" s="13">
        <v>53.508798353230027</v>
      </c>
      <c r="I30" s="13">
        <v>56.678969545131537</v>
      </c>
      <c r="J30" s="13">
        <v>55.680538160042438</v>
      </c>
      <c r="K30" s="13">
        <v>56.828589500234393</v>
      </c>
      <c r="L30" s="13">
        <v>56.811748220310079</v>
      </c>
    </row>
    <row r="31" spans="1:12" x14ac:dyDescent="0.25">
      <c r="A31" s="61" t="s">
        <v>155</v>
      </c>
      <c r="B31" s="64">
        <v>31</v>
      </c>
      <c r="C31" s="13">
        <v>29.806122614821906</v>
      </c>
      <c r="D31" s="13">
        <v>37.27149214027628</v>
      </c>
      <c r="E31" s="13">
        <v>47.430812625578646</v>
      </c>
      <c r="F31" s="13">
        <v>48.64549100528432</v>
      </c>
      <c r="G31" s="13">
        <v>51.376371762824931</v>
      </c>
      <c r="H31" s="13">
        <v>54.275567742368032</v>
      </c>
      <c r="I31" s="13">
        <v>53.556823498561599</v>
      </c>
      <c r="J31" s="13">
        <v>54.638793775155726</v>
      </c>
      <c r="K31" s="13">
        <v>53.622550529410596</v>
      </c>
      <c r="L31" s="13">
        <v>54.552603022240341</v>
      </c>
    </row>
    <row r="32" spans="1:12" x14ac:dyDescent="0.25">
      <c r="A32" s="61" t="s">
        <v>156</v>
      </c>
      <c r="B32" s="64">
        <v>20</v>
      </c>
      <c r="C32" s="13">
        <v>36.122265622664671</v>
      </c>
      <c r="D32" s="13">
        <v>35.80459988303982</v>
      </c>
      <c r="E32" s="13">
        <v>43.062926496078909</v>
      </c>
      <c r="F32" s="13">
        <v>49.290913400684857</v>
      </c>
      <c r="G32" s="13">
        <v>49.220566712980975</v>
      </c>
      <c r="H32" s="13">
        <v>52.614770361139108</v>
      </c>
      <c r="I32" s="13">
        <v>54.549061550140863</v>
      </c>
      <c r="J32" s="13">
        <v>52.970143150459279</v>
      </c>
      <c r="K32" s="13">
        <v>53.450956311095183</v>
      </c>
      <c r="L32" s="13">
        <v>52.763904370389575</v>
      </c>
    </row>
    <row r="33" spans="1:12" x14ac:dyDescent="0.25">
      <c r="A33" s="61" t="s">
        <v>157</v>
      </c>
      <c r="B33" s="64">
        <v>21</v>
      </c>
      <c r="C33" s="13">
        <v>29.938893000792984</v>
      </c>
      <c r="D33" s="13">
        <v>41.020906013887114</v>
      </c>
      <c r="E33" s="13">
        <v>42.75036446519595</v>
      </c>
      <c r="F33" s="13">
        <v>47.439569181470219</v>
      </c>
      <c r="G33" s="13">
        <v>50.642245714947975</v>
      </c>
      <c r="H33" s="13">
        <v>52.057223887583717</v>
      </c>
      <c r="I33" s="13">
        <v>54.537425575053376</v>
      </c>
      <c r="J33" s="13">
        <v>54.749129611882758</v>
      </c>
      <c r="K33" s="13">
        <v>53.375278423167508</v>
      </c>
      <c r="L33" s="13">
        <v>53.735978270828937</v>
      </c>
    </row>
    <row r="34" spans="1:12" x14ac:dyDescent="0.25">
      <c r="A34" s="61" t="s">
        <v>158</v>
      </c>
      <c r="B34" s="64">
        <v>26</v>
      </c>
      <c r="C34" s="13">
        <v>30.324520133570331</v>
      </c>
      <c r="D34" s="13">
        <v>37.627883616955636</v>
      </c>
      <c r="E34" s="13">
        <v>47.08880411077174</v>
      </c>
      <c r="F34" s="13">
        <v>47.800957460853823</v>
      </c>
      <c r="G34" s="13">
        <v>50.142685338591257</v>
      </c>
      <c r="H34" s="13">
        <v>53.716554794184958</v>
      </c>
      <c r="I34" s="13">
        <v>54.717560908933891</v>
      </c>
      <c r="J34" s="13">
        <v>55.560598695242902</v>
      </c>
      <c r="K34" s="13">
        <v>55.444067442236836</v>
      </c>
      <c r="L34" s="13">
        <v>54.425225691712278</v>
      </c>
    </row>
    <row r="35" spans="1:12" x14ac:dyDescent="0.25">
      <c r="A35" s="61" t="s">
        <v>159</v>
      </c>
      <c r="B35" s="64">
        <v>37</v>
      </c>
      <c r="C35" s="13">
        <v>34.295014382615157</v>
      </c>
      <c r="D35" s="13">
        <v>38.313960392235728</v>
      </c>
      <c r="E35" s="13">
        <v>45.915067010208489</v>
      </c>
      <c r="F35" s="13">
        <v>52.248454390602404</v>
      </c>
      <c r="G35" s="13">
        <v>51.560616973675188</v>
      </c>
      <c r="H35" s="13">
        <v>54.613292343304664</v>
      </c>
      <c r="I35" s="13">
        <v>57.134635438973149</v>
      </c>
      <c r="J35" s="13">
        <v>56.90660337890511</v>
      </c>
      <c r="K35" s="13">
        <v>57.442833907483219</v>
      </c>
      <c r="L35" s="13">
        <v>57.317657874276598</v>
      </c>
    </row>
    <row r="36" spans="1:12" x14ac:dyDescent="0.25">
      <c r="A36" s="61" t="s">
        <v>160</v>
      </c>
      <c r="B36" s="64">
        <v>35</v>
      </c>
      <c r="C36" s="13">
        <v>42.639595647498588</v>
      </c>
      <c r="D36" s="13">
        <v>41.660835995615301</v>
      </c>
      <c r="E36" s="13">
        <v>46.555226482671593</v>
      </c>
      <c r="F36" s="13">
        <v>52.361932237954086</v>
      </c>
      <c r="G36" s="13">
        <v>55.757824352299309</v>
      </c>
      <c r="H36" s="13">
        <v>56.301943292463591</v>
      </c>
      <c r="I36" s="13">
        <v>58.553743734851437</v>
      </c>
      <c r="J36" s="13">
        <v>59.496317446683463</v>
      </c>
      <c r="K36" s="13">
        <v>59.199154651137135</v>
      </c>
      <c r="L36" s="13">
        <v>59.689885576423961</v>
      </c>
    </row>
    <row r="37" spans="1:12" x14ac:dyDescent="0.25">
      <c r="A37" s="61" t="s">
        <v>161</v>
      </c>
      <c r="B37" s="64">
        <v>60</v>
      </c>
      <c r="C37" s="13">
        <v>43.364337967393539</v>
      </c>
      <c r="D37" s="13">
        <v>48.958992513373097</v>
      </c>
      <c r="E37" s="13">
        <v>50.129726151490487</v>
      </c>
      <c r="F37" s="13">
        <v>53.869795374867323</v>
      </c>
      <c r="G37" s="13">
        <v>57.467285352353663</v>
      </c>
      <c r="H37" s="13">
        <v>60.979403947376959</v>
      </c>
      <c r="I37" s="13">
        <v>61.187975046936003</v>
      </c>
      <c r="J37" s="13">
        <v>62.145750591669987</v>
      </c>
      <c r="K37" s="13">
        <v>62.770419716060701</v>
      </c>
      <c r="L37" s="13">
        <v>62.556390635127073</v>
      </c>
    </row>
    <row r="38" spans="1:12" x14ac:dyDescent="0.25">
      <c r="A38" s="61" t="s">
        <v>162</v>
      </c>
      <c r="B38" s="64">
        <v>80</v>
      </c>
      <c r="C38" s="13">
        <v>63.59751452019276</v>
      </c>
      <c r="D38" s="13">
        <v>50.882266262558574</v>
      </c>
      <c r="E38" s="13">
        <v>55.930337947204947</v>
      </c>
      <c r="F38" s="13">
        <v>56.975172803291954</v>
      </c>
      <c r="G38" s="13">
        <v>58.859443577358398</v>
      </c>
      <c r="H38" s="13">
        <v>62.800130870593179</v>
      </c>
      <c r="I38" s="13">
        <v>65.323937986709453</v>
      </c>
      <c r="J38" s="13">
        <v>64.63494107964037</v>
      </c>
      <c r="K38" s="13">
        <v>65.390888886423966</v>
      </c>
      <c r="L38" s="13">
        <v>65.896589343434215</v>
      </c>
    </row>
    <row r="39" spans="1:12" x14ac:dyDescent="0.25">
      <c r="A39" s="61" t="s">
        <v>163</v>
      </c>
      <c r="B39" s="64">
        <v>85</v>
      </c>
      <c r="C39" s="13">
        <v>80.401739812316023</v>
      </c>
      <c r="D39" s="13">
        <v>68.241771327979038</v>
      </c>
      <c r="E39" s="13">
        <v>58.938727042375461</v>
      </c>
      <c r="F39" s="13">
        <v>62.374689073519434</v>
      </c>
      <c r="G39" s="13">
        <v>62.175558321756853</v>
      </c>
      <c r="H39" s="13">
        <v>64.509260269094113</v>
      </c>
      <c r="I39" s="13">
        <v>67.800333469461179</v>
      </c>
      <c r="J39" s="13">
        <v>69.037447853393289</v>
      </c>
      <c r="K39" s="13">
        <v>68.367268669435859</v>
      </c>
      <c r="L39" s="13">
        <v>69.085886181629661</v>
      </c>
    </row>
    <row r="40" spans="1:12" x14ac:dyDescent="0.25">
      <c r="A40" s="61" t="s">
        <v>164</v>
      </c>
      <c r="B40" s="64">
        <v>83</v>
      </c>
      <c r="C40" s="13">
        <v>84.608493813619205</v>
      </c>
      <c r="D40" s="13">
        <v>82.405965662328398</v>
      </c>
      <c r="E40" s="13">
        <v>73.827715430135683</v>
      </c>
      <c r="F40" s="13">
        <v>65.955904716623081</v>
      </c>
      <c r="G40" s="13">
        <v>67.058947818006899</v>
      </c>
      <c r="H40" s="13">
        <v>67.523435947441158</v>
      </c>
      <c r="I40" s="13">
        <v>69.457142741087353</v>
      </c>
      <c r="J40" s="13">
        <v>71.717300502988337</v>
      </c>
      <c r="K40" s="13">
        <v>72.61579726555658</v>
      </c>
      <c r="L40" s="13">
        <v>72.051184429553743</v>
      </c>
    </row>
    <row r="41" spans="1:12" x14ac:dyDescent="0.25">
      <c r="A41" s="61" t="s">
        <v>165</v>
      </c>
      <c r="B41" s="64">
        <v>82</v>
      </c>
      <c r="C41" s="13">
        <v>84.742634384211598</v>
      </c>
      <c r="D41" s="13">
        <v>85.73102630077463</v>
      </c>
      <c r="E41" s="13">
        <v>85.650453114147737</v>
      </c>
      <c r="F41" s="13">
        <v>78.70153453801889</v>
      </c>
      <c r="G41" s="13">
        <v>70.827831116371684</v>
      </c>
      <c r="H41" s="13">
        <v>71.677201171628411</v>
      </c>
      <c r="I41" s="13">
        <v>71.969983197315514</v>
      </c>
      <c r="J41" s="13">
        <v>73.10580294347632</v>
      </c>
      <c r="K41" s="13">
        <v>75.129564886979807</v>
      </c>
      <c r="L41" s="13">
        <v>75.856806203989606</v>
      </c>
    </row>
    <row r="42" spans="1:12" x14ac:dyDescent="0.25">
      <c r="A42" s="61" t="s">
        <v>166</v>
      </c>
      <c r="B42" s="64">
        <v>61</v>
      </c>
      <c r="C42" s="13">
        <v>84.932747676357934</v>
      </c>
      <c r="D42" s="13">
        <v>87.478088178519613</v>
      </c>
      <c r="E42" s="13">
        <v>88.575515881358939</v>
      </c>
      <c r="F42" s="13">
        <v>89.078300942198823</v>
      </c>
      <c r="G42" s="13">
        <v>82.26748297158143</v>
      </c>
      <c r="H42" s="13">
        <v>75.783796481171649</v>
      </c>
      <c r="I42" s="13">
        <v>75.91319745843019</v>
      </c>
      <c r="J42" s="13">
        <v>75.571371325588885</v>
      </c>
      <c r="K42" s="13">
        <v>76.635346531949381</v>
      </c>
      <c r="L42" s="13">
        <v>78.549248526617248</v>
      </c>
    </row>
    <row r="43" spans="1:12" x14ac:dyDescent="0.25">
      <c r="A43" s="61" t="s">
        <v>167</v>
      </c>
      <c r="B43" s="64">
        <v>69</v>
      </c>
      <c r="C43" s="13">
        <v>65.216627596409737</v>
      </c>
      <c r="D43" s="13">
        <v>87.889953961172466</v>
      </c>
      <c r="E43" s="13">
        <v>90.705084862009073</v>
      </c>
      <c r="F43" s="13">
        <v>91.100971553297214</v>
      </c>
      <c r="G43" s="13">
        <v>91.054789502016661</v>
      </c>
      <c r="H43" s="13">
        <v>85.61766892184464</v>
      </c>
      <c r="I43" s="13">
        <v>79.757399714861933</v>
      </c>
      <c r="J43" s="13">
        <v>78.885164257505551</v>
      </c>
      <c r="K43" s="13">
        <v>78.523268492810331</v>
      </c>
      <c r="L43" s="13">
        <v>79.586566142916979</v>
      </c>
    </row>
    <row r="44" spans="1:12" x14ac:dyDescent="0.25">
      <c r="A44" s="61" t="s">
        <v>168</v>
      </c>
      <c r="B44" s="64">
        <v>72</v>
      </c>
      <c r="C44" s="13">
        <v>73.374802656176698</v>
      </c>
      <c r="D44" s="13">
        <v>69.358111830831859</v>
      </c>
      <c r="E44" s="13">
        <v>91.307106922258072</v>
      </c>
      <c r="F44" s="13">
        <v>93.566552800965809</v>
      </c>
      <c r="G44" s="13">
        <v>92.669237934841945</v>
      </c>
      <c r="H44" s="13">
        <v>93.267795141866927</v>
      </c>
      <c r="I44" s="13">
        <v>88.481599034058632</v>
      </c>
      <c r="J44" s="13">
        <v>82.714290305218526</v>
      </c>
      <c r="K44" s="13">
        <v>81.513103189750169</v>
      </c>
      <c r="L44" s="13">
        <v>81.188038161933662</v>
      </c>
    </row>
    <row r="45" spans="1:12" x14ac:dyDescent="0.25">
      <c r="A45" s="61" t="s">
        <v>169</v>
      </c>
      <c r="B45" s="64">
        <v>84</v>
      </c>
      <c r="C45" s="13">
        <v>75.218837986974592</v>
      </c>
      <c r="D45" s="13">
        <v>78.089491197886844</v>
      </c>
      <c r="E45" s="13">
        <v>74.300206718523214</v>
      </c>
      <c r="F45" s="13">
        <v>95.024133010560405</v>
      </c>
      <c r="G45" s="13">
        <v>96.112855022624927</v>
      </c>
      <c r="H45" s="13">
        <v>95.273629642761023</v>
      </c>
      <c r="I45" s="13">
        <v>96.009779180508431</v>
      </c>
      <c r="J45" s="13">
        <v>91.308525048666766</v>
      </c>
      <c r="K45" s="13">
        <v>85.99411207105949</v>
      </c>
      <c r="L45" s="13">
        <v>84.616334470252013</v>
      </c>
    </row>
    <row r="46" spans="1:12" x14ac:dyDescent="0.25">
      <c r="A46" s="61" t="s">
        <v>170</v>
      </c>
      <c r="B46" s="64">
        <v>82</v>
      </c>
      <c r="C46" s="13">
        <v>86.391765291479672</v>
      </c>
      <c r="D46" s="13">
        <v>77.963611228845522</v>
      </c>
      <c r="E46" s="13">
        <v>82.276653591941539</v>
      </c>
      <c r="F46" s="13">
        <v>78.168218294902189</v>
      </c>
      <c r="G46" s="13">
        <v>96.935090619411525</v>
      </c>
      <c r="H46" s="13">
        <v>98.104026475448336</v>
      </c>
      <c r="I46" s="13">
        <v>96.997042267649562</v>
      </c>
      <c r="J46" s="13">
        <v>97.419407160181208</v>
      </c>
      <c r="K46" s="13">
        <v>93.182263865848952</v>
      </c>
      <c r="L46" s="13">
        <v>88.30427800624804</v>
      </c>
    </row>
    <row r="47" spans="1:12" x14ac:dyDescent="0.25">
      <c r="A47" s="61" t="s">
        <v>171</v>
      </c>
      <c r="B47" s="64">
        <v>96</v>
      </c>
      <c r="C47" s="13">
        <v>84.661484608489801</v>
      </c>
      <c r="D47" s="13">
        <v>89.043023422482889</v>
      </c>
      <c r="E47" s="13">
        <v>81.26719290375641</v>
      </c>
      <c r="F47" s="13">
        <v>86.068079713969084</v>
      </c>
      <c r="G47" s="13">
        <v>81.144902180855823</v>
      </c>
      <c r="H47" s="13">
        <v>99.222311401534043</v>
      </c>
      <c r="I47" s="13">
        <v>100.11269992181172</v>
      </c>
      <c r="J47" s="13">
        <v>98.481162968511001</v>
      </c>
      <c r="K47" s="13">
        <v>98.987587961857741</v>
      </c>
      <c r="L47" s="13">
        <v>95.150781220664896</v>
      </c>
    </row>
    <row r="48" spans="1:12" x14ac:dyDescent="0.25">
      <c r="A48" s="61" t="s">
        <v>172</v>
      </c>
      <c r="B48" s="64">
        <v>87</v>
      </c>
      <c r="C48" s="13">
        <v>96.089083025934329</v>
      </c>
      <c r="D48" s="13">
        <v>87.286577001668647</v>
      </c>
      <c r="E48" s="13">
        <v>91.988047605459172</v>
      </c>
      <c r="F48" s="13">
        <v>84.13426667695083</v>
      </c>
      <c r="G48" s="13">
        <v>88.717409553297145</v>
      </c>
      <c r="H48" s="13">
        <v>84.071386264008652</v>
      </c>
      <c r="I48" s="13">
        <v>101.19102961212663</v>
      </c>
      <c r="J48" s="13">
        <v>101.51555181619996</v>
      </c>
      <c r="K48" s="13">
        <v>99.782580245578885</v>
      </c>
      <c r="L48" s="13">
        <v>100.38590626481169</v>
      </c>
    </row>
    <row r="49" spans="1:12" x14ac:dyDescent="0.25">
      <c r="A49" s="61" t="s">
        <v>173</v>
      </c>
      <c r="B49" s="64">
        <v>84</v>
      </c>
      <c r="C49" s="13">
        <v>87.883192065317147</v>
      </c>
      <c r="D49" s="13">
        <v>96.907443078138456</v>
      </c>
      <c r="E49" s="13">
        <v>90.401772840506752</v>
      </c>
      <c r="F49" s="13">
        <v>94.657007489088898</v>
      </c>
      <c r="G49" s="13">
        <v>86.306567083917784</v>
      </c>
      <c r="H49" s="13">
        <v>91.519871915109675</v>
      </c>
      <c r="I49" s="13">
        <v>86.802699885232343</v>
      </c>
      <c r="J49" s="13">
        <v>102.75027438613917</v>
      </c>
      <c r="K49" s="13">
        <v>102.95152058462639</v>
      </c>
      <c r="L49" s="13">
        <v>101.19923776976228</v>
      </c>
    </row>
    <row r="50" spans="1:12" x14ac:dyDescent="0.25">
      <c r="A50" s="61" t="s">
        <v>174</v>
      </c>
      <c r="B50" s="64">
        <v>106</v>
      </c>
      <c r="C50" s="13">
        <v>83.896286725686082</v>
      </c>
      <c r="D50" s="13">
        <v>88.606788925358416</v>
      </c>
      <c r="E50" s="13">
        <v>97.907165410039127</v>
      </c>
      <c r="F50" s="13">
        <v>92.51161659487056</v>
      </c>
      <c r="G50" s="13">
        <v>95.924100642993793</v>
      </c>
      <c r="H50" s="13">
        <v>88.112087604392485</v>
      </c>
      <c r="I50" s="13">
        <v>93.463234193501677</v>
      </c>
      <c r="J50" s="13">
        <v>88.398401727824961</v>
      </c>
      <c r="K50" s="13">
        <v>103.57153585786261</v>
      </c>
      <c r="L50" s="13">
        <v>103.71550417382511</v>
      </c>
    </row>
    <row r="51" spans="1:12" x14ac:dyDescent="0.25">
      <c r="A51" s="61" t="s">
        <v>175</v>
      </c>
      <c r="B51" s="64">
        <v>96</v>
      </c>
      <c r="C51" s="13">
        <v>105.79905317665363</v>
      </c>
      <c r="D51" s="13">
        <v>84.542466619681278</v>
      </c>
      <c r="E51" s="13">
        <v>90.218059893055397</v>
      </c>
      <c r="F51" s="13">
        <v>98.882580399122432</v>
      </c>
      <c r="G51" s="13">
        <v>94.039662396964133</v>
      </c>
      <c r="H51" s="13">
        <v>97.606683647529479</v>
      </c>
      <c r="I51" s="13">
        <v>89.884506172215666</v>
      </c>
      <c r="J51" s="13">
        <v>95.004765667434555</v>
      </c>
      <c r="K51" s="13">
        <v>90.000675590663235</v>
      </c>
      <c r="L51" s="13">
        <v>104.53088163129844</v>
      </c>
    </row>
    <row r="52" spans="1:12" x14ac:dyDescent="0.25">
      <c r="A52" s="61" t="s">
        <v>176</v>
      </c>
      <c r="B52" s="64">
        <v>98</v>
      </c>
      <c r="C52" s="13">
        <v>95.356573422838949</v>
      </c>
      <c r="D52" s="13">
        <v>106.28550606699768</v>
      </c>
      <c r="E52" s="13">
        <v>86.11407900776571</v>
      </c>
      <c r="F52" s="13">
        <v>91.725208438350094</v>
      </c>
      <c r="G52" s="13">
        <v>99.459068941516918</v>
      </c>
      <c r="H52" s="13">
        <v>95.914293332455827</v>
      </c>
      <c r="I52" s="13">
        <v>99.248961449163545</v>
      </c>
      <c r="J52" s="13">
        <v>91.235820104013584</v>
      </c>
      <c r="K52" s="13">
        <v>96.454050630404126</v>
      </c>
      <c r="L52" s="13">
        <v>91.550765109798448</v>
      </c>
    </row>
    <row r="53" spans="1:12" x14ac:dyDescent="0.25">
      <c r="A53" s="61" t="s">
        <v>177</v>
      </c>
      <c r="B53" s="64">
        <v>115</v>
      </c>
      <c r="C53" s="13">
        <v>96.981081738532097</v>
      </c>
      <c r="D53" s="13">
        <v>94.611492415120949</v>
      </c>
      <c r="E53" s="13">
        <v>106.69362317877585</v>
      </c>
      <c r="F53" s="13">
        <v>86.742944709638323</v>
      </c>
      <c r="G53" s="13">
        <v>91.867426114770254</v>
      </c>
      <c r="H53" s="13">
        <v>99.676879967467428</v>
      </c>
      <c r="I53" s="13">
        <v>96.801325261533492</v>
      </c>
      <c r="J53" s="13">
        <v>99.543994068046473</v>
      </c>
      <c r="K53" s="13">
        <v>91.740049731821657</v>
      </c>
      <c r="L53" s="13">
        <v>97.014920900691891</v>
      </c>
    </row>
    <row r="54" spans="1:12" x14ac:dyDescent="0.25">
      <c r="A54" s="61" t="s">
        <v>178</v>
      </c>
      <c r="B54" s="64">
        <v>93</v>
      </c>
      <c r="C54" s="13">
        <v>113.23468162187123</v>
      </c>
      <c r="D54" s="13">
        <v>96.837986877366063</v>
      </c>
      <c r="E54" s="13">
        <v>95.154103737423171</v>
      </c>
      <c r="F54" s="13">
        <v>107.10982018241856</v>
      </c>
      <c r="G54" s="13">
        <v>87.126051501771357</v>
      </c>
      <c r="H54" s="13">
        <v>92.731658633263677</v>
      </c>
      <c r="I54" s="13">
        <v>100.11424953020558</v>
      </c>
      <c r="J54" s="13">
        <v>97.401526902186333</v>
      </c>
      <c r="K54" s="13">
        <v>100.03247887548608</v>
      </c>
      <c r="L54" s="13">
        <v>92.419064344406536</v>
      </c>
    </row>
    <row r="55" spans="1:12" x14ac:dyDescent="0.25">
      <c r="A55" s="61" t="s">
        <v>179</v>
      </c>
      <c r="B55" s="64">
        <v>117</v>
      </c>
      <c r="C55" s="13">
        <v>91.979083201716278</v>
      </c>
      <c r="D55" s="13">
        <v>111.80124344041957</v>
      </c>
      <c r="E55" s="13">
        <v>97.30948475970213</v>
      </c>
      <c r="F55" s="13">
        <v>95.200647490496053</v>
      </c>
      <c r="G55" s="13">
        <v>106.69155612646256</v>
      </c>
      <c r="H55" s="13">
        <v>87.778895335900756</v>
      </c>
      <c r="I55" s="13">
        <v>93.246653504457512</v>
      </c>
      <c r="J55" s="13">
        <v>99.851157895949001</v>
      </c>
      <c r="K55" s="13">
        <v>97.649187495614925</v>
      </c>
      <c r="L55" s="13">
        <v>100.18327336987505</v>
      </c>
    </row>
    <row r="56" spans="1:12" x14ac:dyDescent="0.25">
      <c r="A56" s="61" t="s">
        <v>180</v>
      </c>
      <c r="B56" s="64">
        <v>132</v>
      </c>
      <c r="C56" s="13">
        <v>114.43035564695586</v>
      </c>
      <c r="D56" s="13">
        <v>91.444095939246623</v>
      </c>
      <c r="E56" s="13">
        <v>111.3289083182819</v>
      </c>
      <c r="F56" s="13">
        <v>97.396639651622706</v>
      </c>
      <c r="G56" s="13">
        <v>94.699517196337226</v>
      </c>
      <c r="H56" s="13">
        <v>106.69483836352769</v>
      </c>
      <c r="I56" s="13">
        <v>88.202498196014915</v>
      </c>
      <c r="J56" s="13">
        <v>93.161230605533476</v>
      </c>
      <c r="K56" s="13">
        <v>99.468672386082758</v>
      </c>
      <c r="L56" s="13">
        <v>97.723027939405753</v>
      </c>
    </row>
    <row r="57" spans="1:12" x14ac:dyDescent="0.25">
      <c r="A57" s="61" t="s">
        <v>181</v>
      </c>
      <c r="B57" s="64">
        <v>120</v>
      </c>
      <c r="C57" s="13">
        <v>128.74611844349161</v>
      </c>
      <c r="D57" s="13">
        <v>112.47462694136253</v>
      </c>
      <c r="E57" s="13">
        <v>91.764671113932138</v>
      </c>
      <c r="F57" s="13">
        <v>110.33543410814121</v>
      </c>
      <c r="G57" s="13">
        <v>96.810371832539005</v>
      </c>
      <c r="H57" s="13">
        <v>94.648018558486854</v>
      </c>
      <c r="I57" s="13">
        <v>106.42253518219592</v>
      </c>
      <c r="J57" s="13">
        <v>88.045032766011943</v>
      </c>
      <c r="K57" s="13">
        <v>92.919310091534911</v>
      </c>
      <c r="L57" s="13">
        <v>98.9718033335797</v>
      </c>
    </row>
    <row r="58" spans="1:12" x14ac:dyDescent="0.25">
      <c r="A58" s="61" t="s">
        <v>182</v>
      </c>
      <c r="B58" s="64">
        <v>116</v>
      </c>
      <c r="C58" s="13">
        <v>117.59725967985568</v>
      </c>
      <c r="D58" s="13">
        <v>126.18447751588229</v>
      </c>
      <c r="E58" s="13">
        <v>111.5172398960492</v>
      </c>
      <c r="F58" s="13">
        <v>91.587949168000662</v>
      </c>
      <c r="G58" s="13">
        <v>108.89168396316319</v>
      </c>
      <c r="H58" s="13">
        <v>96.677506416653827</v>
      </c>
      <c r="I58" s="13">
        <v>94.436146298796061</v>
      </c>
      <c r="J58" s="13">
        <v>105.58471445227676</v>
      </c>
      <c r="K58" s="13">
        <v>87.78557530343663</v>
      </c>
      <c r="L58" s="13">
        <v>92.587310810314193</v>
      </c>
    </row>
    <row r="59" spans="1:12" x14ac:dyDescent="0.25">
      <c r="A59" s="61" t="s">
        <v>183</v>
      </c>
      <c r="B59" s="64">
        <v>85</v>
      </c>
      <c r="C59" s="13">
        <v>112.83541821477999</v>
      </c>
      <c r="D59" s="13">
        <v>115.16031889940324</v>
      </c>
      <c r="E59" s="13">
        <v>123.88472221414744</v>
      </c>
      <c r="F59" s="13">
        <v>109.47536385005358</v>
      </c>
      <c r="G59" s="13">
        <v>90.388690620840592</v>
      </c>
      <c r="H59" s="13">
        <v>107.36387974740603</v>
      </c>
      <c r="I59" s="13">
        <v>95.866666488625185</v>
      </c>
      <c r="J59" s="13">
        <v>93.199384611418893</v>
      </c>
      <c r="K59" s="13">
        <v>104.09533684449039</v>
      </c>
      <c r="L59" s="13">
        <v>86.965466833695515</v>
      </c>
    </row>
    <row r="60" spans="1:12" x14ac:dyDescent="0.25">
      <c r="A60" s="61" t="s">
        <v>184</v>
      </c>
      <c r="B60" s="64">
        <v>120</v>
      </c>
      <c r="C60" s="13">
        <v>84.328749781395004</v>
      </c>
      <c r="D60" s="13">
        <v>110.80495805899784</v>
      </c>
      <c r="E60" s="13">
        <v>114.20538666865372</v>
      </c>
      <c r="F60" s="13">
        <v>121.71762663032905</v>
      </c>
      <c r="G60" s="13">
        <v>107.62533709063811</v>
      </c>
      <c r="H60" s="13">
        <v>90.13042460040333</v>
      </c>
      <c r="I60" s="13">
        <v>106.24291028335431</v>
      </c>
      <c r="J60" s="13">
        <v>94.950838885719335</v>
      </c>
      <c r="K60" s="13">
        <v>92.332459416731041</v>
      </c>
      <c r="L60" s="13">
        <v>103.0239157795497</v>
      </c>
    </row>
    <row r="61" spans="1:12" x14ac:dyDescent="0.25">
      <c r="A61" s="61" t="s">
        <v>185</v>
      </c>
      <c r="B61" s="64">
        <v>100</v>
      </c>
      <c r="C61" s="13">
        <v>116.83488056450312</v>
      </c>
      <c r="D61" s="13">
        <v>83.668168485459006</v>
      </c>
      <c r="E61" s="13">
        <v>109.1982471818399</v>
      </c>
      <c r="F61" s="13">
        <v>112.22963613171798</v>
      </c>
      <c r="G61" s="13">
        <v>118.72345837941074</v>
      </c>
      <c r="H61" s="13">
        <v>105.85349299374671</v>
      </c>
      <c r="I61" s="13">
        <v>89.30343939271404</v>
      </c>
      <c r="J61" s="13">
        <v>104.22304540325706</v>
      </c>
      <c r="K61" s="13">
        <v>93.597118028312551</v>
      </c>
      <c r="L61" s="13">
        <v>91.076312454380513</v>
      </c>
    </row>
    <row r="62" spans="1:12" x14ac:dyDescent="0.25">
      <c r="A62" s="61" t="s">
        <v>186</v>
      </c>
      <c r="B62" s="64">
        <v>72</v>
      </c>
      <c r="C62" s="13">
        <v>97.870319421299328</v>
      </c>
      <c r="D62" s="13">
        <v>114.64854870034247</v>
      </c>
      <c r="E62" s="13">
        <v>83.95340494644519</v>
      </c>
      <c r="F62" s="13">
        <v>107.34452751636886</v>
      </c>
      <c r="G62" s="13">
        <v>110.19729240388777</v>
      </c>
      <c r="H62" s="13">
        <v>116.60333754232569</v>
      </c>
      <c r="I62" s="13">
        <v>104.26094000584428</v>
      </c>
      <c r="J62" s="13">
        <v>88.246185718564973</v>
      </c>
      <c r="K62" s="13">
        <v>102.45338791304859</v>
      </c>
      <c r="L62" s="13">
        <v>92.440635742295584</v>
      </c>
    </row>
    <row r="63" spans="1:12" x14ac:dyDescent="0.25">
      <c r="A63" s="61" t="s">
        <v>187</v>
      </c>
      <c r="B63" s="64">
        <v>81</v>
      </c>
      <c r="C63" s="13">
        <v>71.387506623987477</v>
      </c>
      <c r="D63" s="13">
        <v>96.038665525612714</v>
      </c>
      <c r="E63" s="13">
        <v>112.99006967396438</v>
      </c>
      <c r="F63" s="13">
        <v>83.444526703473386</v>
      </c>
      <c r="G63" s="13">
        <v>104.92950249639871</v>
      </c>
      <c r="H63" s="13">
        <v>108.39451245448002</v>
      </c>
      <c r="I63" s="13">
        <v>114.15445757290527</v>
      </c>
      <c r="J63" s="13">
        <v>101.98744608246793</v>
      </c>
      <c r="K63" s="13">
        <v>86.897931445551663</v>
      </c>
      <c r="L63" s="13">
        <v>100.46226203221957</v>
      </c>
    </row>
    <row r="64" spans="1:12" x14ac:dyDescent="0.25">
      <c r="A64" s="61" t="s">
        <v>188</v>
      </c>
      <c r="B64" s="64">
        <v>83</v>
      </c>
      <c r="C64" s="13">
        <v>79.498576701747751</v>
      </c>
      <c r="D64" s="13">
        <v>70.98264123646041</v>
      </c>
      <c r="E64" s="13">
        <v>94.753554669256346</v>
      </c>
      <c r="F64" s="13">
        <v>110.57151421809608</v>
      </c>
      <c r="G64" s="13">
        <v>82.283302464613087</v>
      </c>
      <c r="H64" s="13">
        <v>102.81679794568895</v>
      </c>
      <c r="I64" s="13">
        <v>106.25643584003008</v>
      </c>
      <c r="J64" s="13">
        <v>111.07388772132464</v>
      </c>
      <c r="K64" s="13">
        <v>99.496051121535899</v>
      </c>
      <c r="L64" s="13">
        <v>85.343210837546707</v>
      </c>
    </row>
    <row r="65" spans="1:12" x14ac:dyDescent="0.25">
      <c r="A65" s="61" t="s">
        <v>189</v>
      </c>
      <c r="B65" s="64">
        <v>65</v>
      </c>
      <c r="C65" s="13">
        <v>82.030544194107151</v>
      </c>
      <c r="D65" s="13">
        <v>78.931062713372015</v>
      </c>
      <c r="E65" s="13">
        <v>71.558305215728225</v>
      </c>
      <c r="F65" s="13">
        <v>93.452631013313109</v>
      </c>
      <c r="G65" s="13">
        <v>108.3880698350888</v>
      </c>
      <c r="H65" s="13">
        <v>81.990237546560707</v>
      </c>
      <c r="I65" s="13">
        <v>101.16963703103536</v>
      </c>
      <c r="J65" s="13">
        <v>104.2346857735108</v>
      </c>
      <c r="K65" s="13">
        <v>108.62225696016567</v>
      </c>
      <c r="L65" s="13">
        <v>97.603906814581123</v>
      </c>
    </row>
    <row r="66" spans="1:12" x14ac:dyDescent="0.25">
      <c r="A66" s="61" t="s">
        <v>190</v>
      </c>
      <c r="B66" s="64">
        <v>64</v>
      </c>
      <c r="C66" s="13">
        <v>64.202486755765378</v>
      </c>
      <c r="D66" s="13">
        <v>81.12284149069724</v>
      </c>
      <c r="E66" s="13">
        <v>78.578035883022764</v>
      </c>
      <c r="F66" s="13">
        <v>71.153306509397865</v>
      </c>
      <c r="G66" s="13">
        <v>91.3148984756061</v>
      </c>
      <c r="H66" s="13">
        <v>106.16557449640891</v>
      </c>
      <c r="I66" s="13">
        <v>81.02732553440967</v>
      </c>
      <c r="J66" s="13">
        <v>98.607404923340653</v>
      </c>
      <c r="K66" s="13">
        <v>101.67732175370492</v>
      </c>
      <c r="L66" s="13">
        <v>105.70843391571498</v>
      </c>
    </row>
    <row r="67" spans="1:12" x14ac:dyDescent="0.25">
      <c r="A67" s="61" t="s">
        <v>191</v>
      </c>
      <c r="B67" s="64">
        <v>61</v>
      </c>
      <c r="C67" s="13">
        <v>63.315039398277229</v>
      </c>
      <c r="D67" s="13">
        <v>63.971945915696992</v>
      </c>
      <c r="E67" s="13">
        <v>80.844086135422444</v>
      </c>
      <c r="F67" s="13">
        <v>77.7042580299089</v>
      </c>
      <c r="G67" s="13">
        <v>70.335770041961666</v>
      </c>
      <c r="H67" s="13">
        <v>89.817473676628154</v>
      </c>
      <c r="I67" s="13">
        <v>103.98641695805145</v>
      </c>
      <c r="J67" s="13">
        <v>79.669570320861197</v>
      </c>
      <c r="K67" s="13">
        <v>96.157258545126865</v>
      </c>
      <c r="L67" s="13">
        <v>99.28376861839935</v>
      </c>
    </row>
    <row r="68" spans="1:12" x14ac:dyDescent="0.25">
      <c r="A68" s="61" t="s">
        <v>192</v>
      </c>
      <c r="B68" s="64">
        <v>47</v>
      </c>
      <c r="C68" s="13">
        <v>60.026904675550966</v>
      </c>
      <c r="D68" s="13">
        <v>63.449081979297738</v>
      </c>
      <c r="E68" s="13">
        <v>64.507199830350018</v>
      </c>
      <c r="F68" s="13">
        <v>80.247467323738974</v>
      </c>
      <c r="G68" s="13">
        <v>76.762313752214311</v>
      </c>
      <c r="H68" s="13">
        <v>70.305754218073332</v>
      </c>
      <c r="I68" s="13">
        <v>88.569851819890943</v>
      </c>
      <c r="J68" s="13">
        <v>101.81478914701663</v>
      </c>
      <c r="K68" s="13">
        <v>78.564510852363171</v>
      </c>
      <c r="L68" s="13">
        <v>94.189456339336047</v>
      </c>
    </row>
    <row r="69" spans="1:12" x14ac:dyDescent="0.25">
      <c r="A69" s="61" t="s">
        <v>193</v>
      </c>
      <c r="B69" s="64">
        <v>45</v>
      </c>
      <c r="C69" s="13">
        <v>46.717627976100331</v>
      </c>
      <c r="D69" s="13">
        <v>59.711541702626157</v>
      </c>
      <c r="E69" s="13">
        <v>63.929801993030956</v>
      </c>
      <c r="F69" s="13">
        <v>64.24548546214622</v>
      </c>
      <c r="G69" s="13">
        <v>79.125865042310764</v>
      </c>
      <c r="H69" s="13">
        <v>76.201925328772205</v>
      </c>
      <c r="I69" s="13">
        <v>69.871555463718309</v>
      </c>
      <c r="J69" s="13">
        <v>86.726102971349903</v>
      </c>
      <c r="K69" s="13">
        <v>99.458054689072043</v>
      </c>
      <c r="L69" s="13">
        <v>77.34177509185686</v>
      </c>
    </row>
    <row r="70" spans="1:12" x14ac:dyDescent="0.25">
      <c r="A70" s="61" t="s">
        <v>194</v>
      </c>
      <c r="B70" s="64">
        <v>38</v>
      </c>
      <c r="C70" s="13">
        <v>44.719659782867936</v>
      </c>
      <c r="D70" s="13">
        <v>47.072525420657591</v>
      </c>
      <c r="E70" s="13">
        <v>59.767750622402957</v>
      </c>
      <c r="F70" s="13">
        <v>63.604035830873869</v>
      </c>
      <c r="G70" s="13">
        <v>63.547886485449325</v>
      </c>
      <c r="H70" s="13">
        <v>78.384557463309875</v>
      </c>
      <c r="I70" s="13">
        <v>75.295697109462552</v>
      </c>
      <c r="J70" s="13">
        <v>68.876151900922395</v>
      </c>
      <c r="K70" s="13">
        <v>84.711442213461922</v>
      </c>
      <c r="L70" s="13">
        <v>97.002295736037553</v>
      </c>
    </row>
    <row r="71" spans="1:12" x14ac:dyDescent="0.25">
      <c r="A71" s="61" t="s">
        <v>195</v>
      </c>
      <c r="B71" s="64">
        <v>52</v>
      </c>
      <c r="C71" s="13">
        <v>38.086025148695867</v>
      </c>
      <c r="D71" s="13">
        <v>45.477158843801455</v>
      </c>
      <c r="E71" s="13">
        <v>48.129456035955279</v>
      </c>
      <c r="F71" s="13">
        <v>59.603166771948509</v>
      </c>
      <c r="G71" s="13">
        <v>63.275423683827924</v>
      </c>
      <c r="H71" s="13">
        <v>63.727991335570124</v>
      </c>
      <c r="I71" s="13">
        <v>77.850454814976942</v>
      </c>
      <c r="J71" s="13">
        <v>74.361724385782551</v>
      </c>
      <c r="K71" s="13">
        <v>68.168737174368061</v>
      </c>
      <c r="L71" s="13">
        <v>83.241917987498823</v>
      </c>
    </row>
    <row r="72" spans="1:12" x14ac:dyDescent="0.25">
      <c r="A72" s="61" t="s">
        <v>196</v>
      </c>
      <c r="B72" s="64">
        <v>41</v>
      </c>
      <c r="C72" s="13">
        <v>51.430188990547215</v>
      </c>
      <c r="D72" s="13">
        <v>38.882867104851478</v>
      </c>
      <c r="E72" s="13">
        <v>46.543365186505461</v>
      </c>
      <c r="F72" s="13">
        <v>48.466098327339424</v>
      </c>
      <c r="G72" s="13">
        <v>59.035256931520628</v>
      </c>
      <c r="H72" s="13">
        <v>63.380983415344332</v>
      </c>
      <c r="I72" s="13">
        <v>63.577805836624549</v>
      </c>
      <c r="J72" s="13">
        <v>76.736879531219785</v>
      </c>
      <c r="K72" s="13">
        <v>73.246720972451371</v>
      </c>
      <c r="L72" s="13">
        <v>67.382978061041015</v>
      </c>
    </row>
    <row r="73" spans="1:12" x14ac:dyDescent="0.25">
      <c r="A73" s="61" t="s">
        <v>197</v>
      </c>
      <c r="B73" s="64">
        <v>48</v>
      </c>
      <c r="C73" s="13">
        <v>40.724713897904529</v>
      </c>
      <c r="D73" s="13">
        <v>51.635860843227128</v>
      </c>
      <c r="E73" s="13">
        <v>40.012400974537279</v>
      </c>
      <c r="F73" s="13">
        <v>46.878345662253423</v>
      </c>
      <c r="G73" s="13">
        <v>48.378678443444201</v>
      </c>
      <c r="H73" s="13">
        <v>59.005014255472531</v>
      </c>
      <c r="I73" s="13">
        <v>63.155707969659836</v>
      </c>
      <c r="J73" s="13">
        <v>62.879336334769675</v>
      </c>
      <c r="K73" s="13">
        <v>75.443788604495211</v>
      </c>
      <c r="L73" s="13">
        <v>72.079177595802022</v>
      </c>
    </row>
    <row r="74" spans="1:12" x14ac:dyDescent="0.25">
      <c r="A74" s="61" t="s">
        <v>198</v>
      </c>
      <c r="B74" s="64">
        <v>42</v>
      </c>
      <c r="C74" s="13">
        <v>47.255337906446108</v>
      </c>
      <c r="D74" s="13">
        <v>41.389026692121078</v>
      </c>
      <c r="E74" s="13">
        <v>52.190931086129495</v>
      </c>
      <c r="F74" s="13">
        <v>40.516248244788095</v>
      </c>
      <c r="G74" s="13">
        <v>46.843048291326731</v>
      </c>
      <c r="H74" s="13">
        <v>48.910908624963014</v>
      </c>
      <c r="I74" s="13">
        <v>58.755836878806512</v>
      </c>
      <c r="J74" s="13">
        <v>62.476624148247176</v>
      </c>
      <c r="K74" s="13">
        <v>62.136322270986923</v>
      </c>
      <c r="L74" s="13">
        <v>74.237977439381481</v>
      </c>
    </row>
    <row r="75" spans="1:12" x14ac:dyDescent="0.25">
      <c r="A75" s="61" t="s">
        <v>199</v>
      </c>
      <c r="B75" s="64">
        <v>49</v>
      </c>
      <c r="C75" s="13">
        <v>41.66295763784214</v>
      </c>
      <c r="D75" s="13">
        <v>47.595773451763108</v>
      </c>
      <c r="E75" s="13">
        <v>42.38532522007084</v>
      </c>
      <c r="F75" s="13">
        <v>52.188608521442745</v>
      </c>
      <c r="G75" s="13">
        <v>40.698624260552691</v>
      </c>
      <c r="H75" s="13">
        <v>47.457328241931684</v>
      </c>
      <c r="I75" s="13">
        <v>49.20807864729931</v>
      </c>
      <c r="J75" s="13">
        <v>58.217123996643878</v>
      </c>
      <c r="K75" s="13">
        <v>61.80237583380503</v>
      </c>
      <c r="L75" s="13">
        <v>61.512048370938295</v>
      </c>
    </row>
    <row r="76" spans="1:12" x14ac:dyDescent="0.25">
      <c r="A76" s="61" t="s">
        <v>200</v>
      </c>
      <c r="B76" s="64">
        <v>55</v>
      </c>
      <c r="C76" s="13">
        <v>48.2123003415022</v>
      </c>
      <c r="D76" s="13">
        <v>42.265821967009373</v>
      </c>
      <c r="E76" s="13">
        <v>48.066731144519601</v>
      </c>
      <c r="F76" s="13">
        <v>42.661374120814841</v>
      </c>
      <c r="G76" s="13">
        <v>51.729515846426487</v>
      </c>
      <c r="H76" s="13">
        <v>41.400147461793267</v>
      </c>
      <c r="I76" s="13">
        <v>47.728316629752975</v>
      </c>
      <c r="J76" s="13">
        <v>49.032680730923545</v>
      </c>
      <c r="K76" s="13">
        <v>57.486421544269731</v>
      </c>
      <c r="L76" s="13">
        <v>61.091602120053274</v>
      </c>
    </row>
    <row r="77" spans="1:12" x14ac:dyDescent="0.25">
      <c r="A77" s="61" t="s">
        <v>201</v>
      </c>
      <c r="B77" s="64">
        <v>65</v>
      </c>
      <c r="C77" s="13">
        <v>53.731454569226607</v>
      </c>
      <c r="D77" s="13">
        <v>48.363816394973789</v>
      </c>
      <c r="E77" s="13">
        <v>42.952889278822582</v>
      </c>
      <c r="F77" s="13">
        <v>47.857901707426485</v>
      </c>
      <c r="G77" s="13">
        <v>42.560639177465447</v>
      </c>
      <c r="H77" s="13">
        <v>51.753363151550481</v>
      </c>
      <c r="I77" s="13">
        <v>41.778781720796033</v>
      </c>
      <c r="J77" s="13">
        <v>47.509159190384921</v>
      </c>
      <c r="K77" s="13">
        <v>48.708280351762241</v>
      </c>
      <c r="L77" s="13">
        <v>56.774543940900486</v>
      </c>
    </row>
    <row r="78" spans="1:12" x14ac:dyDescent="0.25">
      <c r="A78" s="61" t="s">
        <v>202</v>
      </c>
      <c r="B78" s="64">
        <v>70</v>
      </c>
      <c r="C78" s="13">
        <v>63.011758606522839</v>
      </c>
      <c r="D78" s="13">
        <v>53.498268936898704</v>
      </c>
      <c r="E78" s="13">
        <v>48.519528460731316</v>
      </c>
      <c r="F78" s="13">
        <v>42.951611480954263</v>
      </c>
      <c r="G78" s="13">
        <v>47.311737141379659</v>
      </c>
      <c r="H78" s="13">
        <v>42.919778494397093</v>
      </c>
      <c r="I78" s="13">
        <v>51.48418602072887</v>
      </c>
      <c r="J78" s="13">
        <v>41.721978323604496</v>
      </c>
      <c r="K78" s="13">
        <v>47.164288976488699</v>
      </c>
      <c r="L78" s="13">
        <v>48.377170519642455</v>
      </c>
    </row>
    <row r="79" spans="1:12" x14ac:dyDescent="0.25">
      <c r="A79" s="61" t="s">
        <v>203</v>
      </c>
      <c r="B79" s="64">
        <v>81</v>
      </c>
      <c r="C79" s="13">
        <v>67.839108970372806</v>
      </c>
      <c r="D79" s="13">
        <v>62.551419484597375</v>
      </c>
      <c r="E79" s="13">
        <v>53.495108774724244</v>
      </c>
      <c r="F79" s="13">
        <v>48.292385118484113</v>
      </c>
      <c r="G79" s="13">
        <v>42.911890106361568</v>
      </c>
      <c r="H79" s="13">
        <v>47.456218857271871</v>
      </c>
      <c r="I79" s="13">
        <v>43.272378498980864</v>
      </c>
      <c r="J79" s="13">
        <v>51.081870243412311</v>
      </c>
      <c r="K79" s="13">
        <v>41.789049211191148</v>
      </c>
      <c r="L79" s="13">
        <v>47.087079182501313</v>
      </c>
    </row>
    <row r="80" spans="1:12" x14ac:dyDescent="0.25">
      <c r="A80" s="61" t="s">
        <v>204</v>
      </c>
      <c r="B80" s="64">
        <v>61</v>
      </c>
      <c r="C80" s="13">
        <v>78.505780592713378</v>
      </c>
      <c r="D80" s="13">
        <v>67.232657226824202</v>
      </c>
      <c r="E80" s="13">
        <v>62.05912165722377</v>
      </c>
      <c r="F80" s="13">
        <v>53.043480260071341</v>
      </c>
      <c r="G80" s="13">
        <v>47.97629270803764</v>
      </c>
      <c r="H80" s="13">
        <v>43.386333290388457</v>
      </c>
      <c r="I80" s="13">
        <v>47.550851869229739</v>
      </c>
      <c r="J80" s="13">
        <v>43.378625853054501</v>
      </c>
      <c r="K80" s="13">
        <v>50.719926919836233</v>
      </c>
      <c r="L80" s="13">
        <v>41.982366174978551</v>
      </c>
    </row>
    <row r="81" spans="1:12" x14ac:dyDescent="0.25">
      <c r="A81" s="61" t="s">
        <v>205</v>
      </c>
      <c r="B81" s="64">
        <v>67</v>
      </c>
      <c r="C81" s="13">
        <v>59.094421045476359</v>
      </c>
      <c r="D81" s="13">
        <v>77.066946194438287</v>
      </c>
      <c r="E81" s="13">
        <v>65.9626064005638</v>
      </c>
      <c r="F81" s="13">
        <v>60.668172965072543</v>
      </c>
      <c r="G81" s="13">
        <v>52.184693705924531</v>
      </c>
      <c r="H81" s="13">
        <v>47.79937579097767</v>
      </c>
      <c r="I81" s="13">
        <v>43.48168082203658</v>
      </c>
      <c r="J81" s="13">
        <v>47.127004006428237</v>
      </c>
      <c r="K81" s="13">
        <v>43.208789234065989</v>
      </c>
      <c r="L81" s="13">
        <v>50.204139188350403</v>
      </c>
    </row>
    <row r="82" spans="1:12" x14ac:dyDescent="0.25">
      <c r="A82" s="61" t="s">
        <v>206</v>
      </c>
      <c r="B82" s="64">
        <v>75</v>
      </c>
      <c r="C82" s="13">
        <v>64.860986312354584</v>
      </c>
      <c r="D82" s="13">
        <v>59.054218259863035</v>
      </c>
      <c r="E82" s="13">
        <v>75.329910332075883</v>
      </c>
      <c r="F82" s="13">
        <v>64.350495125954936</v>
      </c>
      <c r="G82" s="13">
        <v>59.374309565155002</v>
      </c>
      <c r="H82" s="13">
        <v>51.83099947261119</v>
      </c>
      <c r="I82" s="13">
        <v>47.654642832597574</v>
      </c>
      <c r="J82" s="13">
        <v>43.427007687406849</v>
      </c>
      <c r="K82" s="13">
        <v>46.763491375894397</v>
      </c>
      <c r="L82" s="13">
        <v>43.223793296077986</v>
      </c>
    </row>
    <row r="83" spans="1:12" x14ac:dyDescent="0.25">
      <c r="A83" s="61" t="s">
        <v>207</v>
      </c>
      <c r="B83" s="64">
        <v>85</v>
      </c>
      <c r="C83" s="13">
        <v>72.303867486163568</v>
      </c>
      <c r="D83" s="13">
        <v>64.590974977375595</v>
      </c>
      <c r="E83" s="13">
        <v>58.166742738240913</v>
      </c>
      <c r="F83" s="13">
        <v>73.045610607509943</v>
      </c>
      <c r="G83" s="13">
        <v>62.671120597478499</v>
      </c>
      <c r="H83" s="13">
        <v>58.364422693609328</v>
      </c>
      <c r="I83" s="13">
        <v>51.394034346820362</v>
      </c>
      <c r="J83" s="13">
        <v>47.242321037758479</v>
      </c>
      <c r="K83" s="13">
        <v>43.270750444104273</v>
      </c>
      <c r="L83" s="13">
        <v>46.458733607366291</v>
      </c>
    </row>
    <row r="84" spans="1:12" x14ac:dyDescent="0.25">
      <c r="A84" s="61" t="s">
        <v>208</v>
      </c>
      <c r="B84" s="64">
        <v>97</v>
      </c>
      <c r="C84" s="13">
        <v>81.401468106696072</v>
      </c>
      <c r="D84" s="13">
        <v>71.826953747424795</v>
      </c>
      <c r="E84" s="13">
        <v>63.377919547055441</v>
      </c>
      <c r="F84" s="13">
        <v>56.928345649817416</v>
      </c>
      <c r="G84" s="13">
        <v>70.877180717102902</v>
      </c>
      <c r="H84" s="13">
        <v>61.383757722851122</v>
      </c>
      <c r="I84" s="13">
        <v>57.4134218339792</v>
      </c>
      <c r="J84" s="13">
        <v>50.804500103362557</v>
      </c>
      <c r="K84" s="13">
        <v>46.822298605371394</v>
      </c>
      <c r="L84" s="13">
        <v>43.230150705836607</v>
      </c>
    </row>
    <row r="85" spans="1:12" x14ac:dyDescent="0.25">
      <c r="A85" s="61" t="s">
        <v>209</v>
      </c>
      <c r="B85" s="64">
        <v>88</v>
      </c>
      <c r="C85" s="13">
        <v>92.508134722013324</v>
      </c>
      <c r="D85" s="13">
        <v>80.013626054594241</v>
      </c>
      <c r="E85" s="13">
        <v>69.96359636559437</v>
      </c>
      <c r="F85" s="13">
        <v>61.663759285986806</v>
      </c>
      <c r="G85" s="13">
        <v>55.541031714796489</v>
      </c>
      <c r="H85" s="13">
        <v>68.873250445133209</v>
      </c>
      <c r="I85" s="13">
        <v>60.063643875680675</v>
      </c>
      <c r="J85" s="13">
        <v>56.207779676314118</v>
      </c>
      <c r="K85" s="13">
        <v>50.068331861031666</v>
      </c>
      <c r="L85" s="13">
        <v>46.413551901725924</v>
      </c>
    </row>
    <row r="86" spans="1:12" x14ac:dyDescent="0.25">
      <c r="A86" s="61" t="s">
        <v>210</v>
      </c>
      <c r="B86" s="64">
        <v>75</v>
      </c>
      <c r="C86" s="13">
        <v>83.884371431705205</v>
      </c>
      <c r="D86" s="13">
        <v>90.551253202455626</v>
      </c>
      <c r="E86" s="13">
        <v>77.300644461072068</v>
      </c>
      <c r="F86" s="13">
        <v>67.836589363027898</v>
      </c>
      <c r="G86" s="13">
        <v>59.998215866289534</v>
      </c>
      <c r="H86" s="13">
        <v>54.473338525554503</v>
      </c>
      <c r="I86" s="13">
        <v>67.081959301660447</v>
      </c>
      <c r="J86" s="13">
        <v>58.65513903875582</v>
      </c>
      <c r="K86" s="13">
        <v>54.995218766288815</v>
      </c>
      <c r="L86" s="13">
        <v>49.465156016844837</v>
      </c>
    </row>
    <row r="87" spans="1:12" x14ac:dyDescent="0.25">
      <c r="A87" s="61" t="s">
        <v>211</v>
      </c>
      <c r="B87" s="64">
        <v>71</v>
      </c>
      <c r="C87" s="13">
        <v>71.485947725991707</v>
      </c>
      <c r="D87" s="13">
        <v>82.280782731307553</v>
      </c>
      <c r="E87" s="13">
        <v>86.985124372143318</v>
      </c>
      <c r="F87" s="13">
        <v>74.224756769865593</v>
      </c>
      <c r="G87" s="13">
        <v>65.657442144160612</v>
      </c>
      <c r="H87" s="13">
        <v>58.508926481564608</v>
      </c>
      <c r="I87" s="13">
        <v>53.423959937226655</v>
      </c>
      <c r="J87" s="13">
        <v>65.111419347820103</v>
      </c>
      <c r="K87" s="13">
        <v>57.165923132948592</v>
      </c>
      <c r="L87" s="13">
        <v>53.868056282723671</v>
      </c>
    </row>
    <row r="88" spans="1:12" x14ac:dyDescent="0.25">
      <c r="A88" s="61" t="s">
        <v>212</v>
      </c>
      <c r="B88" s="64">
        <v>68</v>
      </c>
      <c r="C88" s="13">
        <v>67.58359767838266</v>
      </c>
      <c r="D88" s="13">
        <v>70.406178661229134</v>
      </c>
      <c r="E88" s="13">
        <v>78.630758163900097</v>
      </c>
      <c r="F88" s="13">
        <v>82.806431598880565</v>
      </c>
      <c r="G88" s="13">
        <v>70.904333526915551</v>
      </c>
      <c r="H88" s="13">
        <v>63.43412271695933</v>
      </c>
      <c r="I88" s="13">
        <v>56.890657375446025</v>
      </c>
      <c r="J88" s="13">
        <v>52.024347807965157</v>
      </c>
      <c r="K88" s="13">
        <v>62.857297130543216</v>
      </c>
      <c r="L88" s="13">
        <v>55.56304986172853</v>
      </c>
    </row>
    <row r="89" spans="1:12" x14ac:dyDescent="0.25">
      <c r="A89" s="61" t="s">
        <v>213</v>
      </c>
      <c r="B89" s="64">
        <v>60</v>
      </c>
      <c r="C89" s="13">
        <v>64.291518899892026</v>
      </c>
      <c r="D89" s="13">
        <v>66.82143761370854</v>
      </c>
      <c r="E89" s="13">
        <v>67.248354969083294</v>
      </c>
      <c r="F89" s="13">
        <v>74.66874505358237</v>
      </c>
      <c r="G89" s="13">
        <v>78.528179836902055</v>
      </c>
      <c r="H89" s="13">
        <v>67.679745257439905</v>
      </c>
      <c r="I89" s="13">
        <v>61.234955723194126</v>
      </c>
      <c r="J89" s="13">
        <v>55.053623628394945</v>
      </c>
      <c r="K89" s="13">
        <v>50.46450655168109</v>
      </c>
      <c r="L89" s="13">
        <v>60.647157500487467</v>
      </c>
    </row>
    <row r="90" spans="1:12" x14ac:dyDescent="0.25">
      <c r="A90" s="61" t="s">
        <v>214</v>
      </c>
      <c r="B90" s="64">
        <v>42</v>
      </c>
      <c r="C90" s="13">
        <v>56.153170032365622</v>
      </c>
      <c r="D90" s="13">
        <v>63.299702723460506</v>
      </c>
      <c r="E90" s="13">
        <v>63.601372759638259</v>
      </c>
      <c r="F90" s="13">
        <v>63.71241488582401</v>
      </c>
      <c r="G90" s="13">
        <v>70.449551557795246</v>
      </c>
      <c r="H90" s="13">
        <v>74.150306618367139</v>
      </c>
      <c r="I90" s="13">
        <v>64.444547995748863</v>
      </c>
      <c r="J90" s="13">
        <v>58.754851371474885</v>
      </c>
      <c r="K90" s="13">
        <v>52.973237210031904</v>
      </c>
      <c r="L90" s="13">
        <v>48.815620444889007</v>
      </c>
    </row>
    <row r="91" spans="1:12" x14ac:dyDescent="0.25">
      <c r="A91" s="61" t="s">
        <v>215</v>
      </c>
      <c r="B91" s="64">
        <v>270</v>
      </c>
      <c r="C91" s="13">
        <v>275.3446326886048</v>
      </c>
      <c r="D91" s="13">
        <v>327.67582038166813</v>
      </c>
      <c r="E91" s="13">
        <v>351.20771402965818</v>
      </c>
      <c r="F91" s="13">
        <v>372.7887106918771</v>
      </c>
      <c r="G91" s="13">
        <v>389.65504070818122</v>
      </c>
      <c r="H91" s="13">
        <v>411.13392208788355</v>
      </c>
      <c r="I91" s="13">
        <v>435.95446784998887</v>
      </c>
      <c r="J91" s="13">
        <v>448.79793033917281</v>
      </c>
      <c r="K91" s="13">
        <v>454.44008548992872</v>
      </c>
      <c r="L91" s="13">
        <v>454.16546547171515</v>
      </c>
    </row>
    <row r="92" spans="1:12" x14ac:dyDescent="0.25">
      <c r="A92" s="61" t="s">
        <v>3</v>
      </c>
      <c r="B92" s="62">
        <v>6793</v>
      </c>
      <c r="C92" s="62">
        <v>6806.3139257675239</v>
      </c>
      <c r="D92" s="62">
        <v>6902.3773760435624</v>
      </c>
      <c r="E92" s="62">
        <v>7001.2075087735002</v>
      </c>
      <c r="F92" s="62">
        <v>7058.6038951418022</v>
      </c>
      <c r="G92" s="62">
        <v>7055.6921285864637</v>
      </c>
      <c r="H92" s="62">
        <v>7092.7834953224346</v>
      </c>
      <c r="I92" s="62">
        <v>7123.2126042644968</v>
      </c>
      <c r="J92" s="62">
        <v>7110.8725546237783</v>
      </c>
      <c r="K92" s="62">
        <v>7095.524319309875</v>
      </c>
      <c r="L92" s="62">
        <v>7086.8536952464083</v>
      </c>
    </row>
    <row r="93" spans="1:12" x14ac:dyDescent="0.25">
      <c r="A93" s="63" t="s">
        <v>216</v>
      </c>
      <c r="B93" s="2"/>
    </row>
    <row r="94" spans="1:12" x14ac:dyDescent="0.25">
      <c r="A94" s="63" t="s">
        <v>266</v>
      </c>
      <c r="B94" s="2"/>
    </row>
    <row r="102" spans="11:20" x14ac:dyDescent="0.25">
      <c r="K102" s="13"/>
      <c r="L102" s="13"/>
      <c r="M102" s="13"/>
      <c r="N102" s="13"/>
      <c r="O102" s="13"/>
      <c r="P102" s="13"/>
      <c r="Q102" s="13"/>
      <c r="R102" s="13"/>
      <c r="S102" s="13"/>
      <c r="T102" s="13"/>
    </row>
    <row r="103" spans="11:20" x14ac:dyDescent="0.25">
      <c r="K103" s="13"/>
      <c r="L103" s="13"/>
      <c r="M103" s="13"/>
      <c r="N103" s="13"/>
      <c r="O103" s="13"/>
      <c r="P103" s="13"/>
      <c r="Q103" s="13"/>
      <c r="R103" s="13"/>
      <c r="S103" s="13"/>
      <c r="T103" s="13"/>
    </row>
    <row r="104" spans="11:20" x14ac:dyDescent="0.25">
      <c r="K104" s="13"/>
      <c r="L104" s="13"/>
      <c r="M104" s="13"/>
      <c r="N104" s="13"/>
      <c r="O104" s="13"/>
      <c r="P104" s="13"/>
      <c r="Q104" s="13"/>
      <c r="R104" s="13"/>
      <c r="S104" s="13"/>
      <c r="T104" s="13"/>
    </row>
    <row r="105" spans="11:20" x14ac:dyDescent="0.25">
      <c r="K105" s="13"/>
      <c r="L105" s="13"/>
      <c r="M105" s="13"/>
      <c r="N105" s="13"/>
      <c r="O105" s="13"/>
      <c r="P105" s="13"/>
      <c r="Q105" s="13"/>
      <c r="R105" s="13"/>
      <c r="S105" s="13"/>
      <c r="T105" s="13"/>
    </row>
    <row r="106" spans="11:20" x14ac:dyDescent="0.25">
      <c r="K106" s="13"/>
      <c r="L106" s="13"/>
      <c r="M106" s="13"/>
      <c r="N106" s="13"/>
      <c r="O106" s="13"/>
      <c r="P106" s="13"/>
      <c r="Q106" s="13"/>
      <c r="R106" s="13"/>
      <c r="S106" s="13"/>
      <c r="T106" s="13"/>
    </row>
    <row r="107" spans="11:20" x14ac:dyDescent="0.25">
      <c r="K107" s="13"/>
      <c r="L107" s="13"/>
      <c r="M107" s="13"/>
      <c r="N107" s="13"/>
      <c r="O107" s="13"/>
      <c r="P107" s="13"/>
      <c r="Q107" s="13"/>
      <c r="R107" s="13"/>
      <c r="S107" s="13"/>
      <c r="T107" s="13"/>
    </row>
    <row r="108" spans="11:20" x14ac:dyDescent="0.25">
      <c r="K108" s="13"/>
      <c r="L108" s="13"/>
      <c r="M108" s="13"/>
      <c r="N108" s="13"/>
      <c r="O108" s="13"/>
      <c r="P108" s="13"/>
      <c r="Q108" s="13"/>
      <c r="R108" s="13"/>
      <c r="S108" s="13"/>
      <c r="T108" s="13"/>
    </row>
    <row r="109" spans="11:20" x14ac:dyDescent="0.25">
      <c r="K109" s="13"/>
      <c r="L109" s="13"/>
      <c r="M109" s="13"/>
      <c r="N109" s="13"/>
      <c r="O109" s="13"/>
      <c r="P109" s="13"/>
      <c r="Q109" s="13"/>
      <c r="R109" s="13"/>
      <c r="S109" s="13"/>
      <c r="T109" s="13"/>
    </row>
    <row r="110" spans="11:20" x14ac:dyDescent="0.25">
      <c r="K110" s="13"/>
      <c r="L110" s="13"/>
      <c r="M110" s="13"/>
      <c r="N110" s="13"/>
      <c r="O110" s="13"/>
      <c r="P110" s="13"/>
      <c r="Q110" s="13"/>
      <c r="R110" s="13"/>
      <c r="S110" s="13"/>
      <c r="T110" s="13"/>
    </row>
    <row r="111" spans="11:20" x14ac:dyDescent="0.25">
      <c r="K111" s="13"/>
      <c r="L111" s="13"/>
      <c r="M111" s="13"/>
      <c r="N111" s="13"/>
      <c r="O111" s="13"/>
      <c r="P111" s="13"/>
      <c r="Q111" s="13"/>
      <c r="R111" s="13"/>
      <c r="S111" s="13"/>
      <c r="T111" s="13"/>
    </row>
    <row r="112" spans="11:20" x14ac:dyDescent="0.25">
      <c r="K112" s="13"/>
      <c r="L112" s="13"/>
      <c r="M112" s="13"/>
      <c r="N112" s="13"/>
      <c r="O112" s="13"/>
      <c r="P112" s="13"/>
      <c r="Q112" s="13"/>
      <c r="R112" s="13"/>
      <c r="S112" s="13"/>
      <c r="T112" s="13"/>
    </row>
    <row r="113" spans="11:20" x14ac:dyDescent="0.25">
      <c r="K113" s="13"/>
      <c r="L113" s="13"/>
      <c r="M113" s="13"/>
      <c r="N113" s="13"/>
      <c r="O113" s="13"/>
      <c r="P113" s="13"/>
      <c r="Q113" s="13"/>
      <c r="R113" s="13"/>
      <c r="S113" s="13"/>
      <c r="T113" s="13"/>
    </row>
    <row r="114" spans="11:20" x14ac:dyDescent="0.25">
      <c r="K114" s="13"/>
      <c r="L114" s="13"/>
      <c r="M114" s="13"/>
      <c r="N114" s="13"/>
      <c r="O114" s="13"/>
      <c r="P114" s="13"/>
      <c r="Q114" s="13"/>
      <c r="R114" s="13"/>
      <c r="S114" s="13"/>
      <c r="T114" s="13"/>
    </row>
    <row r="115" spans="11:20" x14ac:dyDescent="0.25">
      <c r="K115" s="13"/>
      <c r="L115" s="13"/>
      <c r="M115" s="13"/>
      <c r="N115" s="13"/>
      <c r="O115" s="13"/>
      <c r="P115" s="13"/>
      <c r="Q115" s="13"/>
      <c r="R115" s="13"/>
      <c r="S115" s="13"/>
      <c r="T115" s="13"/>
    </row>
    <row r="116" spans="11:20" x14ac:dyDescent="0.25">
      <c r="K116" s="13"/>
      <c r="L116" s="13"/>
      <c r="M116" s="13"/>
      <c r="N116" s="13"/>
      <c r="O116" s="13"/>
      <c r="P116" s="13"/>
      <c r="Q116" s="13"/>
      <c r="R116" s="13"/>
      <c r="S116" s="13"/>
      <c r="T116" s="13"/>
    </row>
    <row r="117" spans="11:20" x14ac:dyDescent="0.25">
      <c r="K117" s="13"/>
      <c r="L117" s="13"/>
      <c r="M117" s="13"/>
      <c r="N117" s="13"/>
      <c r="O117" s="13"/>
      <c r="P117" s="13"/>
      <c r="Q117" s="13"/>
      <c r="R117" s="13"/>
      <c r="S117" s="13"/>
      <c r="T117" s="13"/>
    </row>
    <row r="118" spans="11:20" x14ac:dyDescent="0.25">
      <c r="K118" s="13"/>
      <c r="L118" s="13"/>
      <c r="M118" s="13"/>
      <c r="N118" s="13"/>
      <c r="O118" s="13"/>
      <c r="P118" s="13"/>
      <c r="Q118" s="13"/>
      <c r="R118" s="13"/>
      <c r="S118" s="13"/>
      <c r="T118" s="13"/>
    </row>
  </sheetData>
  <hyperlinks>
    <hyperlink ref="L1" location="Områdesregister!A1" display="Tillbaka till områdesregister" xr:uid="{2FE3FCE7-9898-47AF-8F2D-07590DE3462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860D5-B2FF-4947-955D-43AD5EAD69C8}">
  <dimension ref="A1:P32"/>
  <sheetViews>
    <sheetView workbookViewId="0"/>
  </sheetViews>
  <sheetFormatPr defaultRowHeight="15" x14ac:dyDescent="0.25"/>
  <sheetData>
    <row r="1" spans="1:16" x14ac:dyDescent="0.25">
      <c r="A1" s="47"/>
      <c r="B1" s="47"/>
      <c r="C1" s="47"/>
      <c r="D1" s="47"/>
      <c r="E1" s="3" t="s">
        <v>5</v>
      </c>
      <c r="F1" s="47"/>
      <c r="G1" s="47"/>
      <c r="H1" s="47"/>
      <c r="I1" s="47"/>
      <c r="J1" s="48"/>
      <c r="K1" s="47"/>
      <c r="L1" s="47"/>
      <c r="M1" s="47"/>
    </row>
    <row r="2" spans="1:16" x14ac:dyDescent="0.25">
      <c r="A2" s="49" t="s">
        <v>27</v>
      </c>
      <c r="B2" s="49"/>
      <c r="C2" s="49"/>
      <c r="D2" s="49"/>
      <c r="E2" s="49"/>
      <c r="F2" s="49"/>
      <c r="G2" s="49"/>
      <c r="H2" s="49"/>
      <c r="I2" s="49"/>
      <c r="J2" s="50"/>
      <c r="K2" s="49"/>
      <c r="L2" s="49"/>
      <c r="M2" s="49"/>
      <c r="N2" s="51"/>
      <c r="O2" s="51"/>
      <c r="P2" s="51"/>
    </row>
    <row r="3" spans="1:16" x14ac:dyDescent="0.25">
      <c r="A3" s="52"/>
      <c r="B3" s="53"/>
      <c r="C3" s="52"/>
      <c r="D3" s="52"/>
      <c r="E3" s="52"/>
      <c r="F3" s="52"/>
      <c r="G3" s="52"/>
      <c r="H3" s="52"/>
      <c r="I3" s="52"/>
      <c r="J3" s="54"/>
      <c r="K3" s="52"/>
      <c r="L3" s="52"/>
      <c r="M3" s="52"/>
      <c r="N3" s="51"/>
      <c r="O3" s="51"/>
      <c r="P3" s="51"/>
    </row>
    <row r="4" spans="1:16" x14ac:dyDescent="0.25">
      <c r="A4" s="55" t="s">
        <v>28</v>
      </c>
      <c r="B4" s="53" t="s">
        <v>29</v>
      </c>
      <c r="C4" s="52"/>
      <c r="D4" s="55" t="s">
        <v>30</v>
      </c>
      <c r="E4" s="53" t="s">
        <v>31</v>
      </c>
      <c r="F4" s="52"/>
      <c r="G4" s="55" t="s">
        <v>32</v>
      </c>
      <c r="H4" s="53" t="s">
        <v>33</v>
      </c>
      <c r="I4" s="51"/>
      <c r="J4" s="54">
        <v>198</v>
      </c>
      <c r="K4" s="53" t="s">
        <v>34</v>
      </c>
      <c r="L4" s="52"/>
      <c r="M4" s="52"/>
      <c r="N4" s="51"/>
      <c r="O4" s="51"/>
      <c r="P4" s="51"/>
    </row>
    <row r="5" spans="1:16" x14ac:dyDescent="0.25">
      <c r="A5" s="55" t="s">
        <v>35</v>
      </c>
      <c r="B5" s="53" t="s">
        <v>36</v>
      </c>
      <c r="C5" s="52"/>
      <c r="D5" s="55" t="s">
        <v>37</v>
      </c>
      <c r="E5" s="53" t="s">
        <v>38</v>
      </c>
      <c r="F5" s="52"/>
      <c r="G5" s="55" t="s">
        <v>39</v>
      </c>
      <c r="H5" s="53" t="s">
        <v>40</v>
      </c>
      <c r="I5" s="51"/>
      <c r="J5" s="54">
        <v>199</v>
      </c>
      <c r="K5" s="53" t="s">
        <v>41</v>
      </c>
      <c r="L5" s="52"/>
      <c r="M5" s="52"/>
      <c r="N5" s="51"/>
      <c r="O5" s="51"/>
      <c r="P5" s="51"/>
    </row>
    <row r="6" spans="1:16" x14ac:dyDescent="0.25">
      <c r="A6" s="55" t="s">
        <v>42</v>
      </c>
      <c r="B6" s="53" t="s">
        <v>43</v>
      </c>
      <c r="C6" s="52"/>
      <c r="D6" s="55" t="s">
        <v>44</v>
      </c>
      <c r="E6" s="53" t="s">
        <v>45</v>
      </c>
      <c r="F6" s="52"/>
      <c r="G6" s="55" t="s">
        <v>46</v>
      </c>
      <c r="H6" s="53" t="s">
        <v>47</v>
      </c>
      <c r="I6" s="52"/>
      <c r="J6" s="51"/>
      <c r="K6" s="51"/>
      <c r="L6" s="52"/>
      <c r="M6" s="52"/>
      <c r="N6" s="51"/>
      <c r="O6" s="51"/>
      <c r="P6" s="51"/>
    </row>
    <row r="7" spans="1:16" x14ac:dyDescent="0.25">
      <c r="A7" s="55" t="s">
        <v>48</v>
      </c>
      <c r="B7" s="53" t="s">
        <v>49</v>
      </c>
      <c r="C7" s="52"/>
      <c r="D7" s="55" t="s">
        <v>50</v>
      </c>
      <c r="E7" s="53" t="s">
        <v>51</v>
      </c>
      <c r="F7" s="52"/>
      <c r="G7" s="55" t="s">
        <v>52</v>
      </c>
      <c r="H7" s="53" t="s">
        <v>53</v>
      </c>
      <c r="I7" s="52"/>
      <c r="J7" s="51"/>
      <c r="K7" s="51"/>
      <c r="L7" s="52"/>
      <c r="M7" s="52"/>
      <c r="N7" s="51"/>
      <c r="O7" s="51"/>
      <c r="P7" s="51"/>
    </row>
    <row r="8" spans="1:16" x14ac:dyDescent="0.25">
      <c r="A8" s="55" t="s">
        <v>54</v>
      </c>
      <c r="B8" s="53" t="s">
        <v>55</v>
      </c>
      <c r="C8" s="52"/>
      <c r="D8" s="55" t="s">
        <v>56</v>
      </c>
      <c r="E8" s="53" t="s">
        <v>57</v>
      </c>
      <c r="F8" s="52"/>
      <c r="G8" s="55" t="s">
        <v>58</v>
      </c>
      <c r="H8" s="53" t="s">
        <v>59</v>
      </c>
      <c r="I8" s="52"/>
      <c r="J8" s="51"/>
      <c r="K8" s="51"/>
      <c r="L8" s="52"/>
      <c r="M8" s="52"/>
      <c r="N8" s="51"/>
      <c r="O8" s="51"/>
      <c r="P8" s="51"/>
    </row>
    <row r="9" spans="1:16" x14ac:dyDescent="0.25">
      <c r="A9" s="55" t="s">
        <v>60</v>
      </c>
      <c r="B9" s="53" t="s">
        <v>61</v>
      </c>
      <c r="C9" s="52"/>
      <c r="D9" s="55" t="s">
        <v>62</v>
      </c>
      <c r="E9" s="53" t="s">
        <v>63</v>
      </c>
      <c r="F9" s="52"/>
      <c r="G9" s="55" t="s">
        <v>64</v>
      </c>
      <c r="H9" s="53" t="s">
        <v>65</v>
      </c>
      <c r="I9" s="52"/>
      <c r="J9" s="51"/>
      <c r="K9" s="51"/>
      <c r="L9" s="52"/>
      <c r="M9" s="52"/>
      <c r="N9" s="51"/>
      <c r="O9" s="51"/>
      <c r="P9" s="51"/>
    </row>
    <row r="10" spans="1:16" x14ac:dyDescent="0.25">
      <c r="A10" s="55" t="s">
        <v>66</v>
      </c>
      <c r="B10" s="53" t="s">
        <v>67</v>
      </c>
      <c r="C10" s="52"/>
      <c r="D10" s="55" t="s">
        <v>68</v>
      </c>
      <c r="E10" s="53" t="s">
        <v>69</v>
      </c>
      <c r="F10" s="52"/>
      <c r="G10" s="54">
        <v>190</v>
      </c>
      <c r="H10" s="53" t="s">
        <v>70</v>
      </c>
      <c r="I10" s="52"/>
      <c r="J10" s="51"/>
      <c r="K10" s="51"/>
      <c r="L10" s="52"/>
      <c r="M10" s="52"/>
      <c r="N10" s="51"/>
      <c r="O10" s="51"/>
      <c r="P10" s="51"/>
    </row>
    <row r="11" spans="1:16" x14ac:dyDescent="0.25">
      <c r="A11" s="55" t="s">
        <v>71</v>
      </c>
      <c r="B11" s="53" t="s">
        <v>72</v>
      </c>
      <c r="C11" s="52"/>
      <c r="D11" s="55" t="s">
        <v>73</v>
      </c>
      <c r="E11" s="53" t="s">
        <v>74</v>
      </c>
      <c r="F11" s="52"/>
      <c r="G11" s="54">
        <v>191</v>
      </c>
      <c r="H11" s="53" t="s">
        <v>75</v>
      </c>
      <c r="I11" s="52"/>
      <c r="J11" s="51"/>
      <c r="K11" s="51"/>
      <c r="L11" s="52"/>
      <c r="M11" s="52"/>
      <c r="N11" s="51"/>
      <c r="O11" s="51"/>
      <c r="P11" s="51"/>
    </row>
    <row r="12" spans="1:16" x14ac:dyDescent="0.25">
      <c r="A12" s="55" t="s">
        <v>76</v>
      </c>
      <c r="B12" s="53" t="s">
        <v>77</v>
      </c>
      <c r="C12" s="52"/>
      <c r="D12" s="55" t="s">
        <v>78</v>
      </c>
      <c r="E12" s="53" t="s">
        <v>79</v>
      </c>
      <c r="F12" s="52"/>
      <c r="G12" s="54">
        <v>192</v>
      </c>
      <c r="H12" s="53" t="s">
        <v>80</v>
      </c>
      <c r="I12" s="52"/>
      <c r="J12" s="51"/>
      <c r="K12" s="51"/>
      <c r="L12" s="52"/>
      <c r="M12" s="52"/>
      <c r="N12" s="51"/>
      <c r="O12" s="51"/>
      <c r="P12" s="51"/>
    </row>
    <row r="13" spans="1:16" x14ac:dyDescent="0.25">
      <c r="A13" s="55" t="s">
        <v>81</v>
      </c>
      <c r="B13" s="53" t="s">
        <v>82</v>
      </c>
      <c r="C13" s="52"/>
      <c r="D13" s="55" t="s">
        <v>83</v>
      </c>
      <c r="E13" s="53" t="s">
        <v>84</v>
      </c>
      <c r="F13" s="52"/>
      <c r="G13" s="54">
        <v>193</v>
      </c>
      <c r="H13" s="53" t="s">
        <v>85</v>
      </c>
      <c r="I13" s="52"/>
      <c r="J13" s="51"/>
      <c r="K13" s="51"/>
      <c r="L13" s="52"/>
      <c r="M13" s="52"/>
      <c r="N13" s="51"/>
      <c r="O13" s="51"/>
      <c r="P13" s="51"/>
    </row>
    <row r="14" spans="1:16" x14ac:dyDescent="0.25">
      <c r="A14" s="55" t="s">
        <v>86</v>
      </c>
      <c r="B14" s="53" t="s">
        <v>87</v>
      </c>
      <c r="C14" s="52"/>
      <c r="D14" s="55" t="s">
        <v>88</v>
      </c>
      <c r="E14" s="53" t="s">
        <v>89</v>
      </c>
      <c r="F14" s="52"/>
      <c r="G14" s="54">
        <v>194</v>
      </c>
      <c r="H14" s="53" t="s">
        <v>90</v>
      </c>
      <c r="I14" s="52"/>
      <c r="J14" s="54"/>
      <c r="K14" s="52"/>
      <c r="L14" s="52"/>
      <c r="M14" s="52"/>
      <c r="N14" s="51"/>
      <c r="O14" s="51"/>
      <c r="P14" s="51"/>
    </row>
    <row r="15" spans="1:16" x14ac:dyDescent="0.25">
      <c r="A15" s="55" t="s">
        <v>91</v>
      </c>
      <c r="B15" s="53" t="s">
        <v>92</v>
      </c>
      <c r="C15" s="52"/>
      <c r="D15" s="55" t="s">
        <v>93</v>
      </c>
      <c r="E15" s="53" t="s">
        <v>94</v>
      </c>
      <c r="F15" s="52"/>
      <c r="G15" s="54">
        <v>195</v>
      </c>
      <c r="H15" s="53" t="s">
        <v>95</v>
      </c>
      <c r="I15" s="52"/>
      <c r="J15" s="54"/>
      <c r="K15" s="52"/>
      <c r="L15" s="52"/>
      <c r="M15" s="52"/>
      <c r="N15" s="51"/>
      <c r="O15" s="51"/>
      <c r="P15" s="51"/>
    </row>
    <row r="16" spans="1:16" x14ac:dyDescent="0.25">
      <c r="A16" s="55" t="s">
        <v>96</v>
      </c>
      <c r="B16" s="53" t="s">
        <v>97</v>
      </c>
      <c r="C16" s="52"/>
      <c r="D16" s="55" t="s">
        <v>98</v>
      </c>
      <c r="E16" s="53" t="s">
        <v>99</v>
      </c>
      <c r="F16" s="52"/>
      <c r="G16" s="54">
        <v>196</v>
      </c>
      <c r="H16" s="53" t="s">
        <v>100</v>
      </c>
      <c r="I16" s="52"/>
      <c r="J16" s="54"/>
      <c r="K16" s="52"/>
      <c r="L16" s="52"/>
      <c r="M16" s="52"/>
      <c r="N16" s="51"/>
      <c r="O16" s="51"/>
      <c r="P16" s="51"/>
    </row>
    <row r="17" spans="1:16" x14ac:dyDescent="0.25">
      <c r="A17" s="55" t="s">
        <v>101</v>
      </c>
      <c r="B17" s="53" t="s">
        <v>102</v>
      </c>
      <c r="C17" s="51"/>
      <c r="D17" s="55" t="s">
        <v>103</v>
      </c>
      <c r="E17" s="53" t="s">
        <v>104</v>
      </c>
      <c r="F17" s="51"/>
      <c r="G17" s="54">
        <v>197</v>
      </c>
      <c r="H17" s="53" t="s">
        <v>105</v>
      </c>
      <c r="I17" s="51"/>
      <c r="J17" s="51"/>
      <c r="K17" s="51"/>
      <c r="L17" s="51"/>
      <c r="M17" s="51"/>
      <c r="N17" s="51"/>
      <c r="O17" s="51"/>
      <c r="P17" s="51"/>
    </row>
    <row r="18" spans="1:16" x14ac:dyDescent="0.25">
      <c r="A18" s="51"/>
      <c r="B18" s="51"/>
      <c r="C18" s="51"/>
      <c r="D18" s="51"/>
      <c r="E18" s="56"/>
      <c r="F18" s="51"/>
      <c r="G18" s="51"/>
      <c r="H18" s="51"/>
      <c r="I18" s="51"/>
      <c r="J18" s="51"/>
      <c r="K18" s="51"/>
      <c r="L18" s="51"/>
      <c r="M18" s="51"/>
      <c r="N18" s="51"/>
      <c r="O18" s="51"/>
      <c r="P18" s="51"/>
    </row>
    <row r="19" spans="1:16" x14ac:dyDescent="0.25">
      <c r="A19" s="49" t="s">
        <v>106</v>
      </c>
      <c r="B19" s="51"/>
      <c r="C19" s="51"/>
      <c r="D19" s="51"/>
      <c r="E19" s="51"/>
      <c r="F19" s="51"/>
      <c r="G19" s="51"/>
      <c r="H19" s="51"/>
      <c r="I19" s="51"/>
      <c r="J19" s="51"/>
      <c r="K19" s="51"/>
      <c r="L19" s="51"/>
      <c r="M19" s="51"/>
      <c r="N19" s="51"/>
      <c r="O19" s="51"/>
      <c r="P19" s="51"/>
    </row>
    <row r="20" spans="1:16" x14ac:dyDescent="0.25">
      <c r="A20" s="53" t="s">
        <v>107</v>
      </c>
      <c r="B20" s="51"/>
      <c r="C20" s="55" t="s">
        <v>108</v>
      </c>
      <c r="D20" s="55"/>
      <c r="E20" s="57"/>
      <c r="F20" s="57"/>
      <c r="G20" s="57"/>
      <c r="H20" s="57"/>
      <c r="I20" s="57"/>
      <c r="J20" s="57"/>
      <c r="K20" s="57"/>
      <c r="L20" s="57"/>
      <c r="M20" s="57"/>
      <c r="N20" s="57"/>
      <c r="O20" s="51"/>
      <c r="P20" s="51"/>
    </row>
    <row r="21" spans="1:16" x14ac:dyDescent="0.25">
      <c r="A21" s="53" t="s">
        <v>109</v>
      </c>
      <c r="B21" s="51"/>
      <c r="C21" s="55" t="s">
        <v>110</v>
      </c>
      <c r="D21" s="55"/>
      <c r="E21" s="57"/>
      <c r="F21" s="57"/>
      <c r="G21" s="57"/>
      <c r="H21" s="57"/>
      <c r="I21" s="57"/>
      <c r="J21" s="57"/>
      <c r="K21" s="57"/>
      <c r="L21" s="57"/>
      <c r="M21" s="57"/>
      <c r="N21" s="51"/>
      <c r="O21" s="51"/>
      <c r="P21" s="51"/>
    </row>
    <row r="22" spans="1:16" x14ac:dyDescent="0.25">
      <c r="A22" s="53" t="s">
        <v>111</v>
      </c>
      <c r="B22" s="51"/>
      <c r="C22" s="55" t="s">
        <v>112</v>
      </c>
      <c r="D22" s="55"/>
      <c r="E22" s="57"/>
      <c r="F22" s="57"/>
      <c r="G22" s="57"/>
      <c r="H22" s="57"/>
      <c r="I22" s="57"/>
      <c r="J22" s="57"/>
      <c r="K22" s="57"/>
      <c r="L22" s="57"/>
      <c r="M22" s="57"/>
      <c r="N22" s="51"/>
      <c r="O22" s="51"/>
      <c r="P22" s="51"/>
    </row>
    <row r="23" spans="1:16" x14ac:dyDescent="0.25">
      <c r="A23" s="53" t="s">
        <v>113</v>
      </c>
      <c r="B23" s="51"/>
      <c r="C23" s="55" t="s">
        <v>114</v>
      </c>
      <c r="D23" s="55"/>
      <c r="E23" s="57"/>
      <c r="F23" s="57"/>
      <c r="G23" s="57"/>
      <c r="H23" s="57"/>
      <c r="I23" s="57"/>
      <c r="J23" s="57"/>
      <c r="K23" s="57"/>
      <c r="L23" s="57"/>
      <c r="M23" s="57"/>
      <c r="N23" s="51"/>
      <c r="O23" s="51"/>
      <c r="P23" s="51"/>
    </row>
    <row r="24" spans="1:16" x14ac:dyDescent="0.25">
      <c r="A24" s="53" t="s">
        <v>115</v>
      </c>
      <c r="B24" s="51"/>
      <c r="C24" s="55" t="s">
        <v>116</v>
      </c>
      <c r="D24" s="55"/>
      <c r="E24" s="57"/>
      <c r="F24" s="57"/>
      <c r="G24" s="57"/>
      <c r="H24" s="57"/>
      <c r="I24" s="57"/>
      <c r="J24" s="57"/>
      <c r="K24" s="57"/>
      <c r="L24" s="57"/>
      <c r="M24" s="57"/>
      <c r="N24" s="51"/>
      <c r="O24" s="51"/>
      <c r="P24" s="51"/>
    </row>
    <row r="25" spans="1:16" x14ac:dyDescent="0.25">
      <c r="A25" s="53" t="s">
        <v>117</v>
      </c>
      <c r="B25" s="51"/>
      <c r="C25" s="55" t="s">
        <v>118</v>
      </c>
      <c r="D25" s="55"/>
      <c r="E25" s="57"/>
      <c r="F25" s="57"/>
      <c r="G25" s="57"/>
      <c r="H25" s="57"/>
      <c r="I25" s="57"/>
      <c r="J25" s="57"/>
      <c r="K25" s="57"/>
      <c r="L25" s="57"/>
      <c r="M25" s="57"/>
      <c r="N25" s="51"/>
      <c r="O25" s="51"/>
      <c r="P25" s="51"/>
    </row>
    <row r="26" spans="1:16" x14ac:dyDescent="0.25">
      <c r="A26" s="53" t="s">
        <v>119</v>
      </c>
      <c r="B26" s="51"/>
      <c r="C26" s="55" t="s">
        <v>120</v>
      </c>
      <c r="D26" s="55"/>
      <c r="E26" s="57"/>
      <c r="F26" s="57"/>
      <c r="G26" s="57"/>
      <c r="H26" s="57"/>
      <c r="I26" s="57"/>
      <c r="J26" s="57"/>
      <c r="K26" s="57"/>
      <c r="L26" s="57"/>
      <c r="M26" s="57"/>
      <c r="N26" s="57"/>
      <c r="O26" s="51"/>
      <c r="P26" s="51"/>
    </row>
    <row r="27" spans="1:16" x14ac:dyDescent="0.25">
      <c r="A27" s="53" t="s">
        <v>121</v>
      </c>
      <c r="B27" s="51"/>
      <c r="C27" s="55" t="s">
        <v>122</v>
      </c>
      <c r="D27" s="55"/>
      <c r="E27" s="57"/>
      <c r="F27" s="57"/>
      <c r="G27" s="57"/>
      <c r="H27" s="57"/>
      <c r="I27" s="57"/>
      <c r="J27" s="57"/>
      <c r="K27" s="57"/>
      <c r="L27" s="57"/>
      <c r="M27" s="57"/>
      <c r="N27" s="51"/>
      <c r="O27" s="51"/>
      <c r="P27" s="51"/>
    </row>
    <row r="28" spans="1:16" x14ac:dyDescent="0.25">
      <c r="A28" s="53" t="s">
        <v>123</v>
      </c>
      <c r="B28" s="51"/>
      <c r="C28" s="55" t="s">
        <v>124</v>
      </c>
      <c r="D28" s="55"/>
      <c r="E28" s="57"/>
      <c r="F28" s="57"/>
      <c r="G28" s="57"/>
      <c r="H28" s="57"/>
      <c r="I28" s="57"/>
      <c r="J28" s="57"/>
      <c r="K28" s="57"/>
      <c r="L28" s="57"/>
      <c r="M28" s="57"/>
      <c r="N28" s="51"/>
      <c r="O28" s="51"/>
      <c r="P28" s="51"/>
    </row>
    <row r="29" spans="1:16" x14ac:dyDescent="0.25">
      <c r="A29" s="53" t="s">
        <v>125</v>
      </c>
      <c r="B29" s="51"/>
      <c r="C29" s="55" t="s">
        <v>126</v>
      </c>
      <c r="D29" s="55"/>
      <c r="E29" s="57"/>
      <c r="F29" s="57"/>
      <c r="G29" s="57"/>
      <c r="H29" s="57"/>
      <c r="I29" s="57"/>
      <c r="J29" s="57"/>
      <c r="K29" s="57"/>
      <c r="L29" s="57"/>
      <c r="M29" s="57"/>
      <c r="N29" s="51"/>
      <c r="O29" s="51"/>
      <c r="P29" s="51"/>
    </row>
    <row r="30" spans="1:16" x14ac:dyDescent="0.25">
      <c r="E30" s="13"/>
      <c r="F30" s="13"/>
      <c r="G30" s="13"/>
      <c r="H30" s="13"/>
      <c r="I30" s="13"/>
      <c r="J30" s="13"/>
      <c r="K30" s="13"/>
      <c r="L30" s="13"/>
      <c r="M30" s="13"/>
    </row>
    <row r="31" spans="1:16" x14ac:dyDescent="0.25">
      <c r="E31" s="13"/>
      <c r="F31" s="13"/>
      <c r="G31" s="13"/>
      <c r="H31" s="13"/>
      <c r="I31" s="13"/>
      <c r="J31" s="13"/>
      <c r="K31" s="13"/>
      <c r="L31" s="13"/>
      <c r="M31" s="13"/>
    </row>
    <row r="32" spans="1:16" x14ac:dyDescent="0.25">
      <c r="A32" s="51" t="s">
        <v>127</v>
      </c>
      <c r="B32" s="51"/>
      <c r="C32" s="51"/>
      <c r="D32" s="51"/>
      <c r="E32" s="53" t="s">
        <v>128</v>
      </c>
    </row>
  </sheetData>
  <hyperlinks>
    <hyperlink ref="H4" location="'065 Östra Ramlösa'!A1" display="Östra Ramlösa" xr:uid="{0C283C0B-AA7E-46FD-9014-789951A5782B}"/>
    <hyperlink ref="A20" location="'Nordvästra staden'!A1" display="Nordvästra staden" xr:uid="{31569E7A-2125-4D69-B179-C794479E8927}"/>
    <hyperlink ref="A21" location="'Norra staden'!A1" display="Norra staden" xr:uid="{3B5E0F13-4E8F-4D26-A177-F2F8312758C0}"/>
    <hyperlink ref="A22" location="'Nordöstra staden'!A1" display="Nordöstra staden" xr:uid="{DD3B26BD-F0B8-4D5B-8451-6E220036E565}"/>
    <hyperlink ref="A23" location="'Centrum norr'!A1" display="Centrum norr" xr:uid="{31A7B036-CBE8-4B46-8DFC-448FA1643EE8}"/>
    <hyperlink ref="A24" location="'Centrum söder'!A1" display="Centrum söder" xr:uid="{6B58129E-BE32-4EE9-AAAA-995AF738ED9F}"/>
    <hyperlink ref="A25" location="'Östra staden'!A1" display="Östra staden" xr:uid="{FB00A4FD-2BF3-413A-8612-E9D17B0FE2E7}"/>
    <hyperlink ref="A26" location="'Sydöstra staden'!A1" display="Sydöstra staden" xr:uid="{C1E13B63-7B20-49ED-9490-3B3C33B888A2}"/>
    <hyperlink ref="A27" location="'Södra staden'!A1" display="Södra staden" xr:uid="{986FA595-93C6-4FF1-9C25-9DBF1ED7C92A}"/>
    <hyperlink ref="A28" location="'Norra landsbygden'!A1" display="Norra landsbygden" xr:uid="{2885D554-942D-4AE6-964E-3D90A4D96553}"/>
    <hyperlink ref="A29" location="'Södra landsbygden'!A1" display="Södra landsbygden" xr:uid="{6DC7CBC1-2A9F-46D8-9A48-79282626CCF0}"/>
    <hyperlink ref="E1" location="Inledning!A1" display="Tillbaka till inledning" xr:uid="{33A341FB-CDE5-450A-ADA4-91676CE1C699}"/>
    <hyperlink ref="B4" location="'001 Norr'!A1" display="Norr" xr:uid="{95B1E660-FEAB-47CF-8EA4-92C96F5B6860}"/>
    <hyperlink ref="B5" location="'002 Tågaborg N'!A1" display="Tågaborg N" xr:uid="{AAD47389-5519-4303-B5E9-06FEEBF6B77D}"/>
    <hyperlink ref="B6" location="'003 Tågaborg S'!A1" display="Tågaborg S" xr:uid="{ED4D2360-F5E6-45DE-8EA7-7068472AB3F2}"/>
    <hyperlink ref="B7" location="'011 Stattena'!A1" display="Stattena" xr:uid="{4C453A8B-60B2-4165-A0C8-F7A029F3E25E}"/>
    <hyperlink ref="B8" location="'012 Ringstorp'!A1" display="Ringstorp" xr:uid="{840DC46F-8449-4516-A751-1E70080D8CC6}"/>
    <hyperlink ref="B9" location="'013 Berga'!A1" display="Berga" xr:uid="{0AACF3B6-6193-4F06-97E0-0AE003287B5B}"/>
    <hyperlink ref="B10" location="'014 Mariastaden'!A1" display="Mariastaden" xr:uid="{020FFAEF-4A1C-40E7-B69D-1A2809878836}"/>
    <hyperlink ref="B11" location="'021 Fredriksdal'!A1" display="Fredriksdal" xr:uid="{56739346-48D3-4B70-B948-66AFF4CD9AEF}"/>
    <hyperlink ref="B12" location="'022 Drottninghög'!A1" display="Drottninghög" xr:uid="{C86A41FB-15C1-4E94-B6B5-778AF528730E}"/>
    <hyperlink ref="B13" location="'023 Dalhem'!A1" display="Dalhem" xr:uid="{E342861B-A089-4ECB-814C-67F34B95A67E}"/>
    <hyperlink ref="B14" location="'031 Olympia'!A1" display="Olympia" xr:uid="{DFE92954-E788-4735-ACB7-C5D94F903014}"/>
    <hyperlink ref="B15" location="'032 Slottshöjden'!A1" display="Slottshöjden" xr:uid="{DD97A6A8-5DE0-46E2-AC59-3955BB964129}"/>
    <hyperlink ref="B16" location="'033 Centrum'!A1" display="Centrum" xr:uid="{84FD9A8B-9DBA-49D2-912D-21843CBA8045}"/>
    <hyperlink ref="B17" location="'034 Oceanhamnen'!A1" display="Oceanhamnen" xr:uid="{5E2FD118-FC6F-477B-872E-E07516E462B1}"/>
    <hyperlink ref="E32" location="'Ej område'!A1" display="Ej område" xr:uid="{2B0A7BBA-9C69-4D22-8BAA-359547A69CCA}"/>
    <hyperlink ref="K4" location="'198 Vallåkra'!A1" display="Vallåkra" xr:uid="{6BB60446-80E9-4904-824D-0BBF714D769C}"/>
    <hyperlink ref="K5" location="'199 Rydebäck'!A1" display="Rydebäck" xr:uid="{4EB4EF23-54B9-4253-B355-336BC0B0C2AB}"/>
    <hyperlink ref="H6" location="'072 Miatorp'!A1" display="Miatorp" xr:uid="{127647AB-D32A-4B08-A2A7-1A33368C1B77}"/>
    <hyperlink ref="H7" location="'081 Högasten'!A1" display="Högasten" xr:uid="{3AF0D59E-AF35-4246-B540-EFCB4C6B2C9D}"/>
    <hyperlink ref="H8" location="'082 Råå'!A1" display="Råå" xr:uid="{9EBCB4DA-C14B-45A1-B3FC-B91419A1D4C7}"/>
    <hyperlink ref="H9" location="'083 Ättekulla'!A1" display="Ättekulla" xr:uid="{95344005-9B0D-4A5A-99E0-064FD49DB1CD}"/>
    <hyperlink ref="H10" location="'190 Hittarp - Laröd'!A1" display="Hittarp-Laröd" xr:uid="{620D8D5D-F375-4D40-9F7F-E020DC31E4E9}"/>
    <hyperlink ref="H11" location="'191 Allerum'!A1" display="Allerum" xr:uid="{054D215D-8FC6-4F55-B098-80ADABFB3A83}"/>
    <hyperlink ref="H12" location="'192 Kattarp'!A1" display="Kattarp" xr:uid="{7E1D7B54-27D2-4228-9166-AE6CB73BE895}"/>
    <hyperlink ref="H13" location="'193 Ödåkra'!A1" display="Ödåkra" xr:uid="{5A617D8D-1832-4437-B74D-9141731C57D1}"/>
    <hyperlink ref="H14" location="'194 Mörarp'!A1" display="Mörarp" xr:uid="{3DE70CE4-4EFA-479D-891F-FB775F38F9FE}"/>
    <hyperlink ref="H15" location="'195 Påarp'!A1" display="Påarp" xr:uid="{4D8BF67C-0532-4069-8982-2FF2428DD31D}"/>
    <hyperlink ref="H16" location="'196 Bårslöv'!A1" display="Bårslöv" xr:uid="{63E62DE4-B3E8-47E4-99AB-53E0968EF10B}"/>
    <hyperlink ref="H17" location="'197 Gantofta'!A1" display="Gantofta" xr:uid="{71728409-9A24-4328-B66D-5CF88B7444EB}"/>
    <hyperlink ref="E5" location="'042 Eneborg'!A1" display="Eneborg" xr:uid="{19CE660A-C462-421A-9880-0CAA61A22249}"/>
    <hyperlink ref="E6" location="'043 Högaborg'!A1" display="Högaborg" xr:uid="{96D59D58-4BDB-46D7-B096-8C0FEEE6CA5D}"/>
    <hyperlink ref="E7" location="'044 Närlunda'!A1" display="Närlunda" xr:uid="{B1D4876D-6198-4696-931D-01F9E5762524}"/>
    <hyperlink ref="E8" location="'051 Wilson park'!A1" display="Wilson park" xr:uid="{D8A425A4-FC7B-40EC-A07D-5AD44CE29FD1}"/>
    <hyperlink ref="E9" location="'052 Husensjö'!A1" display="Husensjö" xr:uid="{CD47E5FD-0DF5-4441-A6CD-A94B7434D0F9}"/>
    <hyperlink ref="E10" location="'053 Fältabacken'!A1" display="Fältabacken" xr:uid="{52106E25-2143-41F4-884B-CB3A1DD1C077}"/>
    <hyperlink ref="E11" location="'054 Sofieberg'!A1" display="Sofieberg" xr:uid="{48D25EF0-8391-4164-B463-3B77AD811506}"/>
    <hyperlink ref="E12" location="'055 Rosengården'!A1" display="Rosengården" xr:uid="{CD0CB8F2-4EC8-496C-B15C-092E14A41D64}"/>
    <hyperlink ref="E13" location="'056 Adolfsberg'!A1" display="Adolfsberg" xr:uid="{1A6203CF-9DB7-40E1-A8AC-7D156F9BDD52}"/>
    <hyperlink ref="E14" location="'061 Eskilsminne'!A1" display="Eskilsminne" xr:uid="{9AAD7A73-BC3F-4892-A911-A7ACF7B9B89E}"/>
    <hyperlink ref="E15" location="'062 Elineberg'!A1" display="Elineberg" xr:uid="{8B097A49-EA82-404B-8A0A-FCA43DEBEC25}"/>
    <hyperlink ref="E16" location="'063 Ramlösa'!A1" display="Ramlösa" xr:uid="{9EC8A8CF-5654-4B5A-92FC-6E6A24E0682E}"/>
    <hyperlink ref="E17" location="'064 Gustavslund'!A1" display="Gustavslund" xr:uid="{F5863084-8556-4B6F-A762-6B8834199A52}"/>
    <hyperlink ref="E4" location="'041 Söder'!A1" display="Söder" xr:uid="{F85C6E87-E2DC-4158-91D2-4F95C3AE6006}"/>
    <hyperlink ref="H5" location="'071 Planteringen'!A1" display="Planteringen" xr:uid="{BB7AA4C0-38AB-42C7-B9E5-34278712AA9B}"/>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9B81-58CE-4888-9F32-5EC32EB5379C}">
  <dimension ref="A1:S114"/>
  <sheetViews>
    <sheetView topLeftCell="A19" workbookViewId="0">
      <selection activeCell="N34" sqref="N34"/>
    </sheetView>
  </sheetViews>
  <sheetFormatPr defaultRowHeight="15" x14ac:dyDescent="0.25"/>
  <sheetData>
    <row r="1" spans="1:12" x14ac:dyDescent="0.25">
      <c r="A1" s="1" t="s">
        <v>265</v>
      </c>
      <c r="B1" s="2"/>
      <c r="L1" s="3" t="s">
        <v>129</v>
      </c>
    </row>
    <row r="2" spans="1:12" x14ac:dyDescent="0.25">
      <c r="A2" s="2" t="s">
        <v>130</v>
      </c>
      <c r="B2" s="2"/>
    </row>
    <row r="3" spans="1:12" x14ac:dyDescent="0.25">
      <c r="A3" s="58" t="s">
        <v>107</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105</v>
      </c>
      <c r="C6" s="13">
        <v>91.551620528505538</v>
      </c>
      <c r="D6" s="13">
        <v>92.369296296818931</v>
      </c>
      <c r="E6" s="13">
        <v>92.775885827863561</v>
      </c>
      <c r="F6" s="13">
        <v>92.500590389140768</v>
      </c>
      <c r="G6" s="13">
        <v>93.157384303428103</v>
      </c>
      <c r="H6" s="13">
        <v>93.353717998342248</v>
      </c>
      <c r="I6" s="13">
        <v>94.084053560768695</v>
      </c>
      <c r="J6" s="13">
        <v>94.777837684507674</v>
      </c>
      <c r="K6" s="13">
        <v>94.051269058660594</v>
      </c>
      <c r="L6" s="13">
        <v>93.671406246955456</v>
      </c>
    </row>
    <row r="7" spans="1:12" x14ac:dyDescent="0.25">
      <c r="A7" s="61" t="s">
        <v>132</v>
      </c>
      <c r="B7" s="64">
        <v>83</v>
      </c>
      <c r="C7" s="13">
        <v>98.821463177447924</v>
      </c>
      <c r="D7" s="13">
        <v>89.372275355907036</v>
      </c>
      <c r="E7" s="13">
        <v>89.455562027316617</v>
      </c>
      <c r="F7" s="13">
        <v>89.430112536343771</v>
      </c>
      <c r="G7" s="13">
        <v>88.943008836210524</v>
      </c>
      <c r="H7" s="13">
        <v>89.067798576272139</v>
      </c>
      <c r="I7" s="13">
        <v>89.495003868847505</v>
      </c>
      <c r="J7" s="13">
        <v>90.044523717437059</v>
      </c>
      <c r="K7" s="13">
        <v>90.855364680392</v>
      </c>
      <c r="L7" s="13">
        <v>90.496007337553181</v>
      </c>
    </row>
    <row r="8" spans="1:12" x14ac:dyDescent="0.25">
      <c r="A8" s="61" t="s">
        <v>133</v>
      </c>
      <c r="B8" s="64">
        <v>62</v>
      </c>
      <c r="C8" s="13">
        <v>84.550974237408113</v>
      </c>
      <c r="D8" s="13">
        <v>96.292995821800886</v>
      </c>
      <c r="E8" s="13">
        <v>87.889944283756478</v>
      </c>
      <c r="F8" s="13">
        <v>87.633677033845288</v>
      </c>
      <c r="G8" s="13">
        <v>87.349113744655043</v>
      </c>
      <c r="H8" s="13">
        <v>86.542642976813767</v>
      </c>
      <c r="I8" s="13">
        <v>86.870409675159905</v>
      </c>
      <c r="J8" s="13">
        <v>87.268506734634983</v>
      </c>
      <c r="K8" s="13">
        <v>87.951767193942302</v>
      </c>
      <c r="L8" s="13">
        <v>88.939187933608167</v>
      </c>
    </row>
    <row r="9" spans="1:12" x14ac:dyDescent="0.25">
      <c r="A9" s="61" t="s">
        <v>134</v>
      </c>
      <c r="B9" s="64">
        <v>68</v>
      </c>
      <c r="C9" s="13">
        <v>69.453622037351806</v>
      </c>
      <c r="D9" s="13">
        <v>86.403782146981584</v>
      </c>
      <c r="E9" s="13">
        <v>94.101317368863036</v>
      </c>
      <c r="F9" s="13">
        <v>86.939796660522262</v>
      </c>
      <c r="G9" s="13">
        <v>86.511397871598277</v>
      </c>
      <c r="H9" s="13">
        <v>85.934169314800656</v>
      </c>
      <c r="I9" s="13">
        <v>85.361594104708331</v>
      </c>
      <c r="J9" s="13">
        <v>85.692604850264118</v>
      </c>
      <c r="K9" s="13">
        <v>86.208552345962346</v>
      </c>
      <c r="L9" s="13">
        <v>87.058595621114875</v>
      </c>
    </row>
    <row r="10" spans="1:12" x14ac:dyDescent="0.25">
      <c r="A10" s="61" t="s">
        <v>135</v>
      </c>
      <c r="B10" s="64">
        <v>63</v>
      </c>
      <c r="C10" s="13">
        <v>73.014250998979875</v>
      </c>
      <c r="D10" s="13">
        <v>74.888502835714661</v>
      </c>
      <c r="E10" s="13">
        <v>86.795513476705977</v>
      </c>
      <c r="F10" s="13">
        <v>92.170951038222071</v>
      </c>
      <c r="G10" s="13">
        <v>86.033768661608804</v>
      </c>
      <c r="H10" s="13">
        <v>85.404509140992261</v>
      </c>
      <c r="I10" s="13">
        <v>84.983561178693634</v>
      </c>
      <c r="J10" s="13">
        <v>84.494851479312146</v>
      </c>
      <c r="K10" s="13">
        <v>84.916590902324302</v>
      </c>
      <c r="L10" s="13">
        <v>85.602331561081158</v>
      </c>
    </row>
    <row r="11" spans="1:12" x14ac:dyDescent="0.25">
      <c r="A11" s="61" t="s">
        <v>136</v>
      </c>
      <c r="B11" s="64">
        <v>71</v>
      </c>
      <c r="C11" s="13">
        <v>69.437448174039318</v>
      </c>
      <c r="D11" s="13">
        <v>77.502439510724273</v>
      </c>
      <c r="E11" s="13">
        <v>78.290761263044786</v>
      </c>
      <c r="F11" s="13">
        <v>87.130278799559491</v>
      </c>
      <c r="G11" s="13">
        <v>90.986413726759153</v>
      </c>
      <c r="H11" s="13">
        <v>85.626706103121791</v>
      </c>
      <c r="I11" s="13">
        <v>85.135937079041994</v>
      </c>
      <c r="J11" s="13">
        <v>84.758480820877878</v>
      </c>
      <c r="K11" s="13">
        <v>84.387176044885294</v>
      </c>
      <c r="L11" s="13">
        <v>84.932806096937696</v>
      </c>
    </row>
    <row r="12" spans="1:12" x14ac:dyDescent="0.25">
      <c r="A12" s="61" t="s">
        <v>2</v>
      </c>
      <c r="B12" s="64">
        <v>59</v>
      </c>
      <c r="C12" s="13">
        <v>75.835258196360328</v>
      </c>
      <c r="D12" s="13">
        <v>74.904698235231919</v>
      </c>
      <c r="E12" s="13">
        <v>80.284304577214087</v>
      </c>
      <c r="F12" s="13">
        <v>80.601236797006663</v>
      </c>
      <c r="G12" s="13">
        <v>87.242732215199794</v>
      </c>
      <c r="H12" s="13">
        <v>90.017829446216084</v>
      </c>
      <c r="I12" s="13">
        <v>85.511643273756889</v>
      </c>
      <c r="J12" s="13">
        <v>85.073548573747914</v>
      </c>
      <c r="K12" s="13">
        <v>84.792759064497034</v>
      </c>
      <c r="L12" s="13">
        <v>84.570656168432635</v>
      </c>
    </row>
    <row r="13" spans="1:12" x14ac:dyDescent="0.25">
      <c r="A13" s="61" t="s">
        <v>137</v>
      </c>
      <c r="B13" s="64">
        <v>69</v>
      </c>
      <c r="C13" s="13">
        <v>64.973054681103292</v>
      </c>
      <c r="D13" s="13">
        <v>79.432479750049438</v>
      </c>
      <c r="E13" s="13">
        <v>77.948181265236528</v>
      </c>
      <c r="F13" s="13">
        <v>81.651934854757414</v>
      </c>
      <c r="G13" s="13">
        <v>81.581739207705965</v>
      </c>
      <c r="H13" s="13">
        <v>86.709250682427438</v>
      </c>
      <c r="I13" s="13">
        <v>88.947684736774136</v>
      </c>
      <c r="J13" s="13">
        <v>85.076830437132429</v>
      </c>
      <c r="K13" s="13">
        <v>84.730068301053805</v>
      </c>
      <c r="L13" s="13">
        <v>84.562045865949102</v>
      </c>
    </row>
    <row r="14" spans="1:12" x14ac:dyDescent="0.25">
      <c r="A14" s="61" t="s">
        <v>138</v>
      </c>
      <c r="B14" s="64">
        <v>68</v>
      </c>
      <c r="C14" s="13">
        <v>74.094992078260134</v>
      </c>
      <c r="D14" s="13">
        <v>71.52952670724919</v>
      </c>
      <c r="E14" s="13">
        <v>83.02915318344624</v>
      </c>
      <c r="F14" s="13">
        <v>81.403229817611731</v>
      </c>
      <c r="G14" s="13">
        <v>83.888476844451006</v>
      </c>
      <c r="H14" s="13">
        <v>83.552573017019427</v>
      </c>
      <c r="I14" s="13">
        <v>87.870099314433418</v>
      </c>
      <c r="J14" s="13">
        <v>89.708297668410751</v>
      </c>
      <c r="K14" s="13">
        <v>86.353592282234985</v>
      </c>
      <c r="L14" s="13">
        <v>86.124379831437707</v>
      </c>
    </row>
    <row r="15" spans="1:12" x14ac:dyDescent="0.25">
      <c r="A15" s="61" t="s">
        <v>139</v>
      </c>
      <c r="B15" s="64">
        <v>85</v>
      </c>
      <c r="C15" s="13">
        <v>73.319826580951499</v>
      </c>
      <c r="D15" s="13">
        <v>78.685421351724898</v>
      </c>
      <c r="E15" s="13">
        <v>76.352942692041893</v>
      </c>
      <c r="F15" s="13">
        <v>85.673888943557927</v>
      </c>
      <c r="G15" s="13">
        <v>83.829697034451968</v>
      </c>
      <c r="H15" s="13">
        <v>85.39112894994156</v>
      </c>
      <c r="I15" s="13">
        <v>84.976667915520167</v>
      </c>
      <c r="J15" s="13">
        <v>88.653852748812099</v>
      </c>
      <c r="K15" s="13">
        <v>90.233700682863301</v>
      </c>
      <c r="L15" s="13">
        <v>87.325300751255867</v>
      </c>
    </row>
    <row r="16" spans="1:12" x14ac:dyDescent="0.25">
      <c r="A16" s="61" t="s">
        <v>140</v>
      </c>
      <c r="B16" s="64">
        <v>61</v>
      </c>
      <c r="C16" s="13">
        <v>88.480715869280928</v>
      </c>
      <c r="D16" s="13">
        <v>78.452577291822081</v>
      </c>
      <c r="E16" s="13">
        <v>82.487089170890712</v>
      </c>
      <c r="F16" s="13">
        <v>80.580634910371913</v>
      </c>
      <c r="G16" s="13">
        <v>88.015045058474428</v>
      </c>
      <c r="H16" s="13">
        <v>86.040859664383547</v>
      </c>
      <c r="I16" s="13">
        <v>87.044565704626123</v>
      </c>
      <c r="J16" s="13">
        <v>86.508618181771865</v>
      </c>
      <c r="K16" s="13">
        <v>89.750389937967356</v>
      </c>
      <c r="L16" s="13">
        <v>91.14794380320366</v>
      </c>
    </row>
    <row r="17" spans="1:12" x14ac:dyDescent="0.25">
      <c r="A17" s="61" t="s">
        <v>141</v>
      </c>
      <c r="B17" s="64">
        <v>72</v>
      </c>
      <c r="C17" s="13">
        <v>67.428825148392832</v>
      </c>
      <c r="D17" s="13">
        <v>92.046695344561144</v>
      </c>
      <c r="E17" s="13">
        <v>82.525228197246093</v>
      </c>
      <c r="F17" s="13">
        <v>85.867766084096786</v>
      </c>
      <c r="G17" s="13">
        <v>84.093937578587443</v>
      </c>
      <c r="H17" s="13">
        <v>90.129745673213748</v>
      </c>
      <c r="I17" s="13">
        <v>88.142605798830544</v>
      </c>
      <c r="J17" s="13">
        <v>88.703878538057637</v>
      </c>
      <c r="K17" s="13">
        <v>88.083329276926847</v>
      </c>
      <c r="L17" s="13">
        <v>91.02650298689737</v>
      </c>
    </row>
    <row r="18" spans="1:12" x14ac:dyDescent="0.25">
      <c r="A18" s="61" t="s">
        <v>142</v>
      </c>
      <c r="B18" s="64">
        <v>85</v>
      </c>
      <c r="C18" s="13">
        <v>75.048059252170603</v>
      </c>
      <c r="D18" s="13">
        <v>73.912718392037135</v>
      </c>
      <c r="E18" s="13">
        <v>95.094613715656905</v>
      </c>
      <c r="F18" s="13">
        <v>86.248263537712106</v>
      </c>
      <c r="G18" s="13">
        <v>89.034776693049338</v>
      </c>
      <c r="H18" s="13">
        <v>87.328809293734054</v>
      </c>
      <c r="I18" s="13">
        <v>92.404617439013279</v>
      </c>
      <c r="J18" s="13">
        <v>90.32516649039836</v>
      </c>
      <c r="K18" s="13">
        <v>90.626977207510592</v>
      </c>
      <c r="L18" s="13">
        <v>89.949656814857434</v>
      </c>
    </row>
    <row r="19" spans="1:12" x14ac:dyDescent="0.25">
      <c r="A19" s="61" t="s">
        <v>143</v>
      </c>
      <c r="B19" s="64">
        <v>86</v>
      </c>
      <c r="C19" s="13">
        <v>90.479603503230351</v>
      </c>
      <c r="D19" s="13">
        <v>79.758466142386169</v>
      </c>
      <c r="E19" s="13">
        <v>79.906820339605687</v>
      </c>
      <c r="F19" s="13">
        <v>98.42657069082945</v>
      </c>
      <c r="G19" s="13">
        <v>90.084998958008512</v>
      </c>
      <c r="H19" s="13">
        <v>92.435079111905239</v>
      </c>
      <c r="I19" s="13">
        <v>90.875154292147542</v>
      </c>
      <c r="J19" s="13">
        <v>95.148839764975307</v>
      </c>
      <c r="K19" s="13">
        <v>93.058061087237547</v>
      </c>
      <c r="L19" s="13">
        <v>93.155339897407231</v>
      </c>
    </row>
    <row r="20" spans="1:12" x14ac:dyDescent="0.25">
      <c r="A20" s="61" t="s">
        <v>144</v>
      </c>
      <c r="B20" s="64">
        <v>80</v>
      </c>
      <c r="C20" s="13">
        <v>90.208865666965679</v>
      </c>
      <c r="D20" s="13">
        <v>95.487780564780294</v>
      </c>
      <c r="E20" s="13">
        <v>83.963474196655085</v>
      </c>
      <c r="F20" s="13">
        <v>85.236536800819238</v>
      </c>
      <c r="G20" s="13">
        <v>101.41268093039096</v>
      </c>
      <c r="H20" s="13">
        <v>93.550411317018984</v>
      </c>
      <c r="I20" s="13">
        <v>95.655566956800044</v>
      </c>
      <c r="J20" s="13">
        <v>94.141485137044739</v>
      </c>
      <c r="K20" s="13">
        <v>97.827111191305804</v>
      </c>
      <c r="L20" s="13">
        <v>95.746816288411537</v>
      </c>
    </row>
    <row r="21" spans="1:12" x14ac:dyDescent="0.25">
      <c r="A21" s="61" t="s">
        <v>145</v>
      </c>
      <c r="B21" s="64">
        <v>98</v>
      </c>
      <c r="C21" s="13">
        <v>85.880984099470609</v>
      </c>
      <c r="D21" s="13">
        <v>95.327629919927475</v>
      </c>
      <c r="E21" s="13">
        <v>100.10496109822417</v>
      </c>
      <c r="F21" s="13">
        <v>88.533941107482335</v>
      </c>
      <c r="G21" s="13">
        <v>90.537338493019476</v>
      </c>
      <c r="H21" s="13">
        <v>104.67531771252497</v>
      </c>
      <c r="I21" s="13">
        <v>97.415044529568078</v>
      </c>
      <c r="J21" s="13">
        <v>99.225140728255454</v>
      </c>
      <c r="K21" s="13">
        <v>97.817242026882226</v>
      </c>
      <c r="L21" s="13">
        <v>101.00907668769135</v>
      </c>
    </row>
    <row r="22" spans="1:12" x14ac:dyDescent="0.25">
      <c r="A22" s="61" t="s">
        <v>146</v>
      </c>
      <c r="B22" s="64">
        <v>98</v>
      </c>
      <c r="C22" s="13">
        <v>102.28321819702188</v>
      </c>
      <c r="D22" s="13">
        <v>92.293519271941577</v>
      </c>
      <c r="E22" s="13">
        <v>100.25585011681878</v>
      </c>
      <c r="F22" s="13">
        <v>104.66774803006578</v>
      </c>
      <c r="G22" s="13">
        <v>93.296895519867689</v>
      </c>
      <c r="H22" s="13">
        <v>95.712501328837021</v>
      </c>
      <c r="I22" s="13">
        <v>108.29414796007026</v>
      </c>
      <c r="J22" s="13">
        <v>101.46528999076408</v>
      </c>
      <c r="K22" s="13">
        <v>103.08870099636333</v>
      </c>
      <c r="L22" s="13">
        <v>101.75397344563548</v>
      </c>
    </row>
    <row r="23" spans="1:12" x14ac:dyDescent="0.25">
      <c r="A23" s="61" t="s">
        <v>147</v>
      </c>
      <c r="B23" s="64">
        <v>95</v>
      </c>
      <c r="C23" s="13">
        <v>104.99702226057931</v>
      </c>
      <c r="D23" s="13">
        <v>107.23915908347307</v>
      </c>
      <c r="E23" s="13">
        <v>98.170976288411524</v>
      </c>
      <c r="F23" s="13">
        <v>105.1592550802018</v>
      </c>
      <c r="G23" s="13">
        <v>109.24008415192363</v>
      </c>
      <c r="H23" s="13">
        <v>98.103164409300064</v>
      </c>
      <c r="I23" s="13">
        <v>100.915233754591</v>
      </c>
      <c r="J23" s="13">
        <v>112.01635792162722</v>
      </c>
      <c r="K23" s="13">
        <v>105.66661680218527</v>
      </c>
      <c r="L23" s="13">
        <v>107.11075856596587</v>
      </c>
    </row>
    <row r="24" spans="1:12" x14ac:dyDescent="0.25">
      <c r="A24" s="61" t="s">
        <v>148</v>
      </c>
      <c r="B24" s="64">
        <v>111</v>
      </c>
      <c r="C24" s="13">
        <v>102.26249275024482</v>
      </c>
      <c r="D24" s="13">
        <v>113.2879750696161</v>
      </c>
      <c r="E24" s="13">
        <v>113.09422543083021</v>
      </c>
      <c r="F24" s="13">
        <v>105.07629464405147</v>
      </c>
      <c r="G24" s="13">
        <v>111.18320788757998</v>
      </c>
      <c r="H24" s="13">
        <v>114.77362382003236</v>
      </c>
      <c r="I24" s="13">
        <v>104.0942939445665</v>
      </c>
      <c r="J24" s="13">
        <v>107.08404322725144</v>
      </c>
      <c r="K24" s="13">
        <v>117.01742881145593</v>
      </c>
      <c r="L24" s="13">
        <v>111.05462406926878</v>
      </c>
    </row>
    <row r="25" spans="1:12" x14ac:dyDescent="0.25">
      <c r="A25" s="61" t="s">
        <v>149</v>
      </c>
      <c r="B25" s="64">
        <v>108</v>
      </c>
      <c r="C25" s="13">
        <v>118.13555657585765</v>
      </c>
      <c r="D25" s="13">
        <v>114.68212076463733</v>
      </c>
      <c r="E25" s="13">
        <v>124.36250159267247</v>
      </c>
      <c r="F25" s="13">
        <v>122.85794229563868</v>
      </c>
      <c r="G25" s="13">
        <v>116.19782786148021</v>
      </c>
      <c r="H25" s="13">
        <v>120.67190708245113</v>
      </c>
      <c r="I25" s="13">
        <v>123.65681031566572</v>
      </c>
      <c r="J25" s="13">
        <v>114.23202333838486</v>
      </c>
      <c r="K25" s="13">
        <v>116.97096495745292</v>
      </c>
      <c r="L25" s="13">
        <v>125.28839016654837</v>
      </c>
    </row>
    <row r="26" spans="1:12" x14ac:dyDescent="0.25">
      <c r="A26" s="61" t="s">
        <v>150</v>
      </c>
      <c r="B26" s="64">
        <v>106</v>
      </c>
      <c r="C26" s="13">
        <v>125.20500607431927</v>
      </c>
      <c r="D26" s="13">
        <v>132.9288725604637</v>
      </c>
      <c r="E26" s="13">
        <v>130.92223123793713</v>
      </c>
      <c r="F26" s="13">
        <v>138.22714048520686</v>
      </c>
      <c r="G26" s="13">
        <v>137.42716590742154</v>
      </c>
      <c r="H26" s="13">
        <v>131.8430724943081</v>
      </c>
      <c r="I26" s="13">
        <v>134.96490497822109</v>
      </c>
      <c r="J26" s="13">
        <v>136.68027508867075</v>
      </c>
      <c r="K26" s="13">
        <v>129.70985822775219</v>
      </c>
      <c r="L26" s="13">
        <v>131.6760490321341</v>
      </c>
    </row>
    <row r="27" spans="1:12" x14ac:dyDescent="0.25">
      <c r="A27" s="61" t="s">
        <v>151</v>
      </c>
      <c r="B27" s="64">
        <v>117</v>
      </c>
      <c r="C27" s="13">
        <v>128.94994531563165</v>
      </c>
      <c r="D27" s="13">
        <v>142.5816834526957</v>
      </c>
      <c r="E27" s="13">
        <v>145.80717348251906</v>
      </c>
      <c r="F27" s="13">
        <v>145.54197015799323</v>
      </c>
      <c r="G27" s="13">
        <v>150.52998363119016</v>
      </c>
      <c r="H27" s="13">
        <v>150.43674784165918</v>
      </c>
      <c r="I27" s="13">
        <v>146.40883687248279</v>
      </c>
      <c r="J27" s="13">
        <v>148.35327481969233</v>
      </c>
      <c r="K27" s="13">
        <v>148.3503410188425</v>
      </c>
      <c r="L27" s="13">
        <v>144.72637271223201</v>
      </c>
    </row>
    <row r="28" spans="1:12" x14ac:dyDescent="0.25">
      <c r="A28" s="61" t="s">
        <v>152</v>
      </c>
      <c r="B28" s="64">
        <v>118</v>
      </c>
      <c r="C28" s="13">
        <v>143.31317628417588</v>
      </c>
      <c r="D28" s="13">
        <v>155.46217007887191</v>
      </c>
      <c r="E28" s="13">
        <v>162.01120326770831</v>
      </c>
      <c r="F28" s="13">
        <v>162.95466298334102</v>
      </c>
      <c r="G28" s="13">
        <v>164.32383876101332</v>
      </c>
      <c r="H28" s="13">
        <v>166.98498696585511</v>
      </c>
      <c r="I28" s="13">
        <v>167.78851331235535</v>
      </c>
      <c r="J28" s="13">
        <v>164.67310821478472</v>
      </c>
      <c r="K28" s="13">
        <v>165.3886511511563</v>
      </c>
      <c r="L28" s="13">
        <v>165.04603113155216</v>
      </c>
    </row>
    <row r="29" spans="1:12" x14ac:dyDescent="0.25">
      <c r="A29" s="61" t="s">
        <v>153</v>
      </c>
      <c r="B29" s="64">
        <v>142</v>
      </c>
      <c r="C29" s="13">
        <v>146.15740084159427</v>
      </c>
      <c r="D29" s="13">
        <v>164.87963869470806</v>
      </c>
      <c r="E29" s="13">
        <v>172.09950825849714</v>
      </c>
      <c r="F29" s="13">
        <v>174.83511503371403</v>
      </c>
      <c r="G29" s="13">
        <v>175.52164273988845</v>
      </c>
      <c r="H29" s="13">
        <v>176.40064854709982</v>
      </c>
      <c r="I29" s="13">
        <v>178.25235953860636</v>
      </c>
      <c r="J29" s="13">
        <v>179.27509970587133</v>
      </c>
      <c r="K29" s="13">
        <v>176.11721016108942</v>
      </c>
      <c r="L29" s="13">
        <v>176.91245579441107</v>
      </c>
    </row>
    <row r="30" spans="1:12" x14ac:dyDescent="0.25">
      <c r="A30" s="61" t="s">
        <v>154</v>
      </c>
      <c r="B30" s="64">
        <v>153</v>
      </c>
      <c r="C30" s="13">
        <v>162.35628775690088</v>
      </c>
      <c r="D30" s="13">
        <v>167.83161990955199</v>
      </c>
      <c r="E30" s="13">
        <v>177.50313658698943</v>
      </c>
      <c r="F30" s="13">
        <v>182.11379076003016</v>
      </c>
      <c r="G30" s="13">
        <v>183.8078966965686</v>
      </c>
      <c r="H30" s="13">
        <v>182.94876724583801</v>
      </c>
      <c r="I30" s="13">
        <v>184.17813466339877</v>
      </c>
      <c r="J30" s="13">
        <v>185.26384070758934</v>
      </c>
      <c r="K30" s="13">
        <v>185.63987067569667</v>
      </c>
      <c r="L30" s="13">
        <v>183.52843546090125</v>
      </c>
    </row>
    <row r="31" spans="1:12" x14ac:dyDescent="0.25">
      <c r="A31" s="61" t="s">
        <v>155</v>
      </c>
      <c r="B31" s="64">
        <v>152</v>
      </c>
      <c r="C31" s="13">
        <v>164.14221906471346</v>
      </c>
      <c r="D31" s="13">
        <v>174.98428349655504</v>
      </c>
      <c r="E31" s="13">
        <v>176.52312105663455</v>
      </c>
      <c r="F31" s="13">
        <v>181.48895590278823</v>
      </c>
      <c r="G31" s="13">
        <v>185.60790824046859</v>
      </c>
      <c r="H31" s="13">
        <v>185.35836161298926</v>
      </c>
      <c r="I31" s="13">
        <v>184.55926422488216</v>
      </c>
      <c r="J31" s="13">
        <v>185.56058470793633</v>
      </c>
      <c r="K31" s="13">
        <v>185.59973082263556</v>
      </c>
      <c r="L31" s="13">
        <v>186.51913832272731</v>
      </c>
    </row>
    <row r="32" spans="1:12" x14ac:dyDescent="0.25">
      <c r="A32" s="61" t="s">
        <v>156</v>
      </c>
      <c r="B32" s="64">
        <v>170</v>
      </c>
      <c r="C32" s="13">
        <v>160.0625095687829</v>
      </c>
      <c r="D32" s="13">
        <v>170.61235630718178</v>
      </c>
      <c r="E32" s="13">
        <v>176.90851940858084</v>
      </c>
      <c r="F32" s="13">
        <v>176.78861916305286</v>
      </c>
      <c r="G32" s="13">
        <v>180.10578484007988</v>
      </c>
      <c r="H32" s="13">
        <v>182.49844437019695</v>
      </c>
      <c r="I32" s="13">
        <v>182.18101081308595</v>
      </c>
      <c r="J32" s="13">
        <v>181.057556713823</v>
      </c>
      <c r="K32" s="13">
        <v>181.45755197530551</v>
      </c>
      <c r="L32" s="13">
        <v>181.73384735417747</v>
      </c>
    </row>
    <row r="33" spans="1:12" x14ac:dyDescent="0.25">
      <c r="A33" s="61" t="s">
        <v>157</v>
      </c>
      <c r="B33" s="64">
        <v>172</v>
      </c>
      <c r="C33" s="13">
        <v>170.79307902246131</v>
      </c>
      <c r="D33" s="13">
        <v>167.64590363207631</v>
      </c>
      <c r="E33" s="13">
        <v>172.78486333116126</v>
      </c>
      <c r="F33" s="13">
        <v>176.70303530810963</v>
      </c>
      <c r="G33" s="13">
        <v>176.54905680494423</v>
      </c>
      <c r="H33" s="13">
        <v>177.75514585370036</v>
      </c>
      <c r="I33" s="13">
        <v>180.0538382641756</v>
      </c>
      <c r="J33" s="13">
        <v>179.29115155287079</v>
      </c>
      <c r="K33" s="13">
        <v>177.82484357472094</v>
      </c>
      <c r="L33" s="13">
        <v>178.54371099219983</v>
      </c>
    </row>
    <row r="34" spans="1:12" x14ac:dyDescent="0.25">
      <c r="A34" s="61" t="s">
        <v>158</v>
      </c>
      <c r="B34" s="64">
        <v>167</v>
      </c>
      <c r="C34" s="13">
        <v>168.9828440645652</v>
      </c>
      <c r="D34" s="13">
        <v>173.41636347121516</v>
      </c>
      <c r="E34" s="13">
        <v>169.89662649698894</v>
      </c>
      <c r="F34" s="13">
        <v>172.25065111788558</v>
      </c>
      <c r="G34" s="13">
        <v>175.25123914786894</v>
      </c>
      <c r="H34" s="13">
        <v>174.09900703065537</v>
      </c>
      <c r="I34" s="13">
        <v>175.08677523123683</v>
      </c>
      <c r="J34" s="13">
        <v>176.70577986665799</v>
      </c>
      <c r="K34" s="13">
        <v>175.68849027114149</v>
      </c>
      <c r="L34" s="13">
        <v>174.65674489307114</v>
      </c>
    </row>
    <row r="35" spans="1:12" x14ac:dyDescent="0.25">
      <c r="A35" s="61" t="s">
        <v>159</v>
      </c>
      <c r="B35" s="64">
        <v>189</v>
      </c>
      <c r="C35" s="13">
        <v>163.40143838588014</v>
      </c>
      <c r="D35" s="13">
        <v>169.75390394520946</v>
      </c>
      <c r="E35" s="13">
        <v>173.16218455285687</v>
      </c>
      <c r="F35" s="13">
        <v>169.84548145826878</v>
      </c>
      <c r="G35" s="13">
        <v>170.98958681525434</v>
      </c>
      <c r="H35" s="13">
        <v>172.40810733018881</v>
      </c>
      <c r="I35" s="13">
        <v>171.7150252530553</v>
      </c>
      <c r="J35" s="13">
        <v>172.03573325738859</v>
      </c>
      <c r="K35" s="13">
        <v>173.27076527164249</v>
      </c>
      <c r="L35" s="13">
        <v>172.60672577734087</v>
      </c>
    </row>
    <row r="36" spans="1:12" x14ac:dyDescent="0.25">
      <c r="A36" s="61" t="s">
        <v>160</v>
      </c>
      <c r="B36" s="64">
        <v>199</v>
      </c>
      <c r="C36" s="13">
        <v>178.92005795924777</v>
      </c>
      <c r="D36" s="13">
        <v>162.43673245675544</v>
      </c>
      <c r="E36" s="13">
        <v>167.45331274853177</v>
      </c>
      <c r="F36" s="13">
        <v>170.16432208439616</v>
      </c>
      <c r="G36" s="13">
        <v>167.35127629693656</v>
      </c>
      <c r="H36" s="13">
        <v>166.90918780399775</v>
      </c>
      <c r="I36" s="13">
        <v>168.29131442100379</v>
      </c>
      <c r="J36" s="13">
        <v>167.36421469531342</v>
      </c>
      <c r="K36" s="13">
        <v>167.52710880665563</v>
      </c>
      <c r="L36" s="13">
        <v>168.79818860702676</v>
      </c>
    </row>
    <row r="37" spans="1:12" x14ac:dyDescent="0.25">
      <c r="A37" s="61" t="s">
        <v>161</v>
      </c>
      <c r="B37" s="64">
        <v>186</v>
      </c>
      <c r="C37" s="13">
        <v>189.06488762501658</v>
      </c>
      <c r="D37" s="13">
        <v>174.04362925569276</v>
      </c>
      <c r="E37" s="13">
        <v>160.8113471255437</v>
      </c>
      <c r="F37" s="13">
        <v>164.72739588923102</v>
      </c>
      <c r="G37" s="13">
        <v>167.15838557997077</v>
      </c>
      <c r="H37" s="13">
        <v>164.06748530554077</v>
      </c>
      <c r="I37" s="13">
        <v>163.66304342529111</v>
      </c>
      <c r="J37" s="13">
        <v>164.43238882492994</v>
      </c>
      <c r="K37" s="13">
        <v>163.72969582366574</v>
      </c>
      <c r="L37" s="13">
        <v>164.00232371514514</v>
      </c>
    </row>
    <row r="38" spans="1:12" x14ac:dyDescent="0.25">
      <c r="A38" s="61" t="s">
        <v>162</v>
      </c>
      <c r="B38" s="64">
        <v>187</v>
      </c>
      <c r="C38" s="13">
        <v>176.27450343120981</v>
      </c>
      <c r="D38" s="13">
        <v>180.79620281717351</v>
      </c>
      <c r="E38" s="13">
        <v>166.97328888284514</v>
      </c>
      <c r="F38" s="13">
        <v>156.45485831654383</v>
      </c>
      <c r="G38" s="13">
        <v>159.68105452772764</v>
      </c>
      <c r="H38" s="13">
        <v>161.21386487691291</v>
      </c>
      <c r="I38" s="13">
        <v>158.90715481404854</v>
      </c>
      <c r="J38" s="13">
        <v>158.03577063981558</v>
      </c>
      <c r="K38" s="13">
        <v>158.74105487977678</v>
      </c>
      <c r="L38" s="13">
        <v>158.33974381987787</v>
      </c>
    </row>
    <row r="39" spans="1:12" x14ac:dyDescent="0.25">
      <c r="A39" s="61" t="s">
        <v>163</v>
      </c>
      <c r="B39" s="64">
        <v>175</v>
      </c>
      <c r="C39" s="13">
        <v>177.75802415182184</v>
      </c>
      <c r="D39" s="13">
        <v>170.5932791097234</v>
      </c>
      <c r="E39" s="13">
        <v>173.52426854047926</v>
      </c>
      <c r="F39" s="13">
        <v>161.15816777317409</v>
      </c>
      <c r="G39" s="13">
        <v>152.80400482512781</v>
      </c>
      <c r="H39" s="13">
        <v>154.98096514974543</v>
      </c>
      <c r="I39" s="13">
        <v>156.66351665407038</v>
      </c>
      <c r="J39" s="13">
        <v>154.50999571307131</v>
      </c>
      <c r="K39" s="13">
        <v>153.73381011299307</v>
      </c>
      <c r="L39" s="13">
        <v>154.46927427717566</v>
      </c>
    </row>
    <row r="40" spans="1:12" x14ac:dyDescent="0.25">
      <c r="A40" s="61" t="s">
        <v>164</v>
      </c>
      <c r="B40" s="64">
        <v>160</v>
      </c>
      <c r="C40" s="13">
        <v>169.00056823836388</v>
      </c>
      <c r="D40" s="13">
        <v>171.52247682027425</v>
      </c>
      <c r="E40" s="13">
        <v>164.81447067543129</v>
      </c>
      <c r="F40" s="13">
        <v>166.68240974812048</v>
      </c>
      <c r="G40" s="13">
        <v>155.75849685217085</v>
      </c>
      <c r="H40" s="13">
        <v>148.64468791456585</v>
      </c>
      <c r="I40" s="13">
        <v>150.7807284321884</v>
      </c>
      <c r="J40" s="13">
        <v>152.13870759467005</v>
      </c>
      <c r="K40" s="13">
        <v>150.45576859378733</v>
      </c>
      <c r="L40" s="13">
        <v>149.83324680440265</v>
      </c>
    </row>
    <row r="41" spans="1:12" x14ac:dyDescent="0.25">
      <c r="A41" s="61" t="s">
        <v>165</v>
      </c>
      <c r="B41" s="64">
        <v>133</v>
      </c>
      <c r="C41" s="13">
        <v>155.11991793436678</v>
      </c>
      <c r="D41" s="13">
        <v>164.25820248679725</v>
      </c>
      <c r="E41" s="13">
        <v>164.94277733657518</v>
      </c>
      <c r="F41" s="13">
        <v>158.82007241610162</v>
      </c>
      <c r="G41" s="13">
        <v>159.924195159671</v>
      </c>
      <c r="H41" s="13">
        <v>149.98507475284211</v>
      </c>
      <c r="I41" s="13">
        <v>144.51843647322488</v>
      </c>
      <c r="J41" s="13">
        <v>146.2230533621013</v>
      </c>
      <c r="K41" s="13">
        <v>147.60949908205777</v>
      </c>
      <c r="L41" s="13">
        <v>146.30310995140968</v>
      </c>
    </row>
    <row r="42" spans="1:12" x14ac:dyDescent="0.25">
      <c r="A42" s="61" t="s">
        <v>166</v>
      </c>
      <c r="B42" s="64">
        <v>130</v>
      </c>
      <c r="C42" s="13">
        <v>134.55333675362303</v>
      </c>
      <c r="D42" s="13">
        <v>153.27528100608839</v>
      </c>
      <c r="E42" s="13">
        <v>160.21309096157518</v>
      </c>
      <c r="F42" s="13">
        <v>160.00430361711722</v>
      </c>
      <c r="G42" s="13">
        <v>154.4214654341057</v>
      </c>
      <c r="H42" s="13">
        <v>154.73174196070488</v>
      </c>
      <c r="I42" s="13">
        <v>146.29431738569949</v>
      </c>
      <c r="J42" s="13">
        <v>141.70995621846319</v>
      </c>
      <c r="K42" s="13">
        <v>143.36842359496819</v>
      </c>
      <c r="L42" s="13">
        <v>144.73664623665502</v>
      </c>
    </row>
    <row r="43" spans="1:12" x14ac:dyDescent="0.25">
      <c r="A43" s="61" t="s">
        <v>167</v>
      </c>
      <c r="B43" s="64">
        <v>145</v>
      </c>
      <c r="C43" s="13">
        <v>131.51144490816424</v>
      </c>
      <c r="D43" s="13">
        <v>136.04995046168537</v>
      </c>
      <c r="E43" s="13">
        <v>150.55307468572289</v>
      </c>
      <c r="F43" s="13">
        <v>155.89263777430449</v>
      </c>
      <c r="G43" s="13">
        <v>155.1216918169049</v>
      </c>
      <c r="H43" s="13">
        <v>149.8418108281075</v>
      </c>
      <c r="I43" s="13">
        <v>150.11304766260386</v>
      </c>
      <c r="J43" s="13">
        <v>142.5829124387985</v>
      </c>
      <c r="K43" s="13">
        <v>138.93344369480477</v>
      </c>
      <c r="L43" s="13">
        <v>140.5101508473935</v>
      </c>
    </row>
    <row r="44" spans="1:12" x14ac:dyDescent="0.25">
      <c r="A44" s="61" t="s">
        <v>168</v>
      </c>
      <c r="B44" s="64">
        <v>132</v>
      </c>
      <c r="C44" s="13">
        <v>143.55352762437218</v>
      </c>
      <c r="D44" s="13">
        <v>133.29111941185792</v>
      </c>
      <c r="E44" s="13">
        <v>136.4340349598049</v>
      </c>
      <c r="F44" s="13">
        <v>148.10534517654565</v>
      </c>
      <c r="G44" s="13">
        <v>152.07198884779766</v>
      </c>
      <c r="H44" s="13">
        <v>150.89395989405713</v>
      </c>
      <c r="I44" s="13">
        <v>146.36924836224759</v>
      </c>
      <c r="J44" s="13">
        <v>146.37877785317497</v>
      </c>
      <c r="K44" s="13">
        <v>139.84146864861626</v>
      </c>
      <c r="L44" s="13">
        <v>136.87654026121444</v>
      </c>
    </row>
    <row r="45" spans="1:12" x14ac:dyDescent="0.25">
      <c r="A45" s="61" t="s">
        <v>169</v>
      </c>
      <c r="B45" s="64">
        <v>117</v>
      </c>
      <c r="C45" s="13">
        <v>131.01034437927117</v>
      </c>
      <c r="D45" s="13">
        <v>144.04830923738712</v>
      </c>
      <c r="E45" s="13">
        <v>134.87585379616186</v>
      </c>
      <c r="F45" s="13">
        <v>137.29945058213883</v>
      </c>
      <c r="G45" s="13">
        <v>146.74731205424519</v>
      </c>
      <c r="H45" s="13">
        <v>149.62550217340402</v>
      </c>
      <c r="I45" s="13">
        <v>148.60709495192449</v>
      </c>
      <c r="J45" s="13">
        <v>144.49642662148923</v>
      </c>
      <c r="K45" s="13">
        <v>144.52906283669856</v>
      </c>
      <c r="L45" s="13">
        <v>138.77230816991479</v>
      </c>
    </row>
    <row r="46" spans="1:12" x14ac:dyDescent="0.25">
      <c r="A46" s="61" t="s">
        <v>170</v>
      </c>
      <c r="B46" s="64">
        <v>128</v>
      </c>
      <c r="C46" s="13">
        <v>119.75946411666609</v>
      </c>
      <c r="D46" s="13">
        <v>130.49246830614831</v>
      </c>
      <c r="E46" s="13">
        <v>142.85594276625883</v>
      </c>
      <c r="F46" s="13">
        <v>134.88769428068775</v>
      </c>
      <c r="G46" s="13">
        <v>136.69759452250278</v>
      </c>
      <c r="H46" s="13">
        <v>144.42444423535193</v>
      </c>
      <c r="I46" s="13">
        <v>146.72401100833517</v>
      </c>
      <c r="J46" s="13">
        <v>145.6729353183041</v>
      </c>
      <c r="K46" s="13">
        <v>142.09497018630665</v>
      </c>
      <c r="L46" s="13">
        <v>142.10522800166871</v>
      </c>
    </row>
    <row r="47" spans="1:12" x14ac:dyDescent="0.25">
      <c r="A47" s="61" t="s">
        <v>171</v>
      </c>
      <c r="B47" s="64">
        <v>120</v>
      </c>
      <c r="C47" s="13">
        <v>127.98289692631195</v>
      </c>
      <c r="D47" s="13">
        <v>123.10368059747796</v>
      </c>
      <c r="E47" s="13">
        <v>130.22139199143331</v>
      </c>
      <c r="F47" s="13">
        <v>142.07050319289525</v>
      </c>
      <c r="G47" s="13">
        <v>134.94331757467185</v>
      </c>
      <c r="H47" s="13">
        <v>136.32484494080541</v>
      </c>
      <c r="I47" s="13">
        <v>143.00851070857695</v>
      </c>
      <c r="J47" s="13">
        <v>144.72133294217775</v>
      </c>
      <c r="K47" s="13">
        <v>143.84832691255585</v>
      </c>
      <c r="L47" s="13">
        <v>140.67490841463206</v>
      </c>
    </row>
    <row r="48" spans="1:12" x14ac:dyDescent="0.25">
      <c r="A48" s="61" t="s">
        <v>172</v>
      </c>
      <c r="B48" s="64">
        <v>97</v>
      </c>
      <c r="C48" s="13">
        <v>121.44452501231243</v>
      </c>
      <c r="D48" s="13">
        <v>128.98437115574177</v>
      </c>
      <c r="E48" s="13">
        <v>125.29230533371482</v>
      </c>
      <c r="F48" s="13">
        <v>130.00083159552932</v>
      </c>
      <c r="G48" s="13">
        <v>141.09526365853145</v>
      </c>
      <c r="H48" s="13">
        <v>134.75893750558686</v>
      </c>
      <c r="I48" s="13">
        <v>136.1031797175996</v>
      </c>
      <c r="J48" s="13">
        <v>141.79691749452439</v>
      </c>
      <c r="K48" s="13">
        <v>143.2019717493319</v>
      </c>
      <c r="L48" s="13">
        <v>142.45499496749815</v>
      </c>
    </row>
    <row r="49" spans="1:12" x14ac:dyDescent="0.25">
      <c r="A49" s="61" t="s">
        <v>173</v>
      </c>
      <c r="B49" s="64">
        <v>102</v>
      </c>
      <c r="C49" s="13">
        <v>102.76041402009051</v>
      </c>
      <c r="D49" s="13">
        <v>124.09372707180123</v>
      </c>
      <c r="E49" s="13">
        <v>130.25352449163231</v>
      </c>
      <c r="F49" s="13">
        <v>127.57884980517422</v>
      </c>
      <c r="G49" s="13">
        <v>130.42806506023655</v>
      </c>
      <c r="H49" s="13">
        <v>140.76790505044937</v>
      </c>
      <c r="I49" s="13">
        <v>135.32696525667313</v>
      </c>
      <c r="J49" s="13">
        <v>136.50321387988356</v>
      </c>
      <c r="K49" s="13">
        <v>141.57504341895967</v>
      </c>
      <c r="L49" s="13">
        <v>142.7053594095506</v>
      </c>
    </row>
    <row r="50" spans="1:12" x14ac:dyDescent="0.25">
      <c r="A50" s="61" t="s">
        <v>174</v>
      </c>
      <c r="B50" s="64">
        <v>94</v>
      </c>
      <c r="C50" s="13">
        <v>105.79347204663311</v>
      </c>
      <c r="D50" s="13">
        <v>107.68656898457958</v>
      </c>
      <c r="E50" s="13">
        <v>125.45681715891261</v>
      </c>
      <c r="F50" s="13">
        <v>130.81935675135037</v>
      </c>
      <c r="G50" s="13">
        <v>128.81089901104053</v>
      </c>
      <c r="H50" s="13">
        <v>130.19419550734398</v>
      </c>
      <c r="I50" s="13">
        <v>140.0873197770139</v>
      </c>
      <c r="J50" s="13">
        <v>135.21349782036853</v>
      </c>
      <c r="K50" s="13">
        <v>136.42496814998142</v>
      </c>
      <c r="L50" s="13">
        <v>140.91721626009746</v>
      </c>
    </row>
    <row r="51" spans="1:12" x14ac:dyDescent="0.25">
      <c r="A51" s="61" t="s">
        <v>175</v>
      </c>
      <c r="B51" s="64">
        <v>120</v>
      </c>
      <c r="C51" s="13">
        <v>98.502976788362062</v>
      </c>
      <c r="D51" s="13">
        <v>107.90180178753526</v>
      </c>
      <c r="E51" s="13">
        <v>110.36862941752553</v>
      </c>
      <c r="F51" s="13">
        <v>125.22460625183624</v>
      </c>
      <c r="G51" s="13">
        <v>129.29592922870907</v>
      </c>
      <c r="H51" s="13">
        <v>127.67107042121968</v>
      </c>
      <c r="I51" s="13">
        <v>128.22361474986721</v>
      </c>
      <c r="J51" s="13">
        <v>137.32326172651614</v>
      </c>
      <c r="K51" s="13">
        <v>133.26483542108849</v>
      </c>
      <c r="L51" s="13">
        <v>134.44199045438833</v>
      </c>
    </row>
    <row r="52" spans="1:12" x14ac:dyDescent="0.25">
      <c r="A52" s="61" t="s">
        <v>176</v>
      </c>
      <c r="B52" s="64">
        <v>100</v>
      </c>
      <c r="C52" s="13">
        <v>119.27842897186108</v>
      </c>
      <c r="D52" s="13">
        <v>103.40237476265257</v>
      </c>
      <c r="E52" s="13">
        <v>110.30224300193763</v>
      </c>
      <c r="F52" s="13">
        <v>113.18278141549298</v>
      </c>
      <c r="G52" s="13">
        <v>125.83475068293997</v>
      </c>
      <c r="H52" s="13">
        <v>128.9359729166724</v>
      </c>
      <c r="I52" s="13">
        <v>127.88307555149966</v>
      </c>
      <c r="J52" s="13">
        <v>127.61110974033033</v>
      </c>
      <c r="K52" s="13">
        <v>136.17178777296724</v>
      </c>
      <c r="L52" s="13">
        <v>132.71217515343801</v>
      </c>
    </row>
    <row r="53" spans="1:12" x14ac:dyDescent="0.25">
      <c r="A53" s="61" t="s">
        <v>177</v>
      </c>
      <c r="B53" s="64">
        <v>103</v>
      </c>
      <c r="C53" s="13">
        <v>102.18763445204678</v>
      </c>
      <c r="D53" s="13">
        <v>119.52736918807507</v>
      </c>
      <c r="E53" s="13">
        <v>106.82616856556746</v>
      </c>
      <c r="F53" s="13">
        <v>112.15091275580185</v>
      </c>
      <c r="G53" s="13">
        <v>115.12824114279057</v>
      </c>
      <c r="H53" s="13">
        <v>125.84307135892577</v>
      </c>
      <c r="I53" s="13">
        <v>128.65152074845483</v>
      </c>
      <c r="J53" s="13">
        <v>127.80154320433915</v>
      </c>
      <c r="K53" s="13">
        <v>127.0508624190208</v>
      </c>
      <c r="L53" s="13">
        <v>135.07203751846077</v>
      </c>
    </row>
    <row r="54" spans="1:12" x14ac:dyDescent="0.25">
      <c r="A54" s="61" t="s">
        <v>178</v>
      </c>
      <c r="B54" s="64">
        <v>111</v>
      </c>
      <c r="C54" s="13">
        <v>106.41863342459577</v>
      </c>
      <c r="D54" s="13">
        <v>105.63643909543362</v>
      </c>
      <c r="E54" s="13">
        <v>120.53921055756264</v>
      </c>
      <c r="F54" s="13">
        <v>110.39180635259849</v>
      </c>
      <c r="G54" s="13">
        <v>114.62363737969093</v>
      </c>
      <c r="H54" s="13">
        <v>117.34683452584538</v>
      </c>
      <c r="I54" s="13">
        <v>126.85654111965303</v>
      </c>
      <c r="J54" s="13">
        <v>129.29253491242807</v>
      </c>
      <c r="K54" s="13">
        <v>128.74777991173858</v>
      </c>
      <c r="L54" s="13">
        <v>127.57618945476099</v>
      </c>
    </row>
    <row r="55" spans="1:12" x14ac:dyDescent="0.25">
      <c r="A55" s="61" t="s">
        <v>179</v>
      </c>
      <c r="B55" s="64">
        <v>125</v>
      </c>
      <c r="C55" s="13">
        <v>112.00793588919917</v>
      </c>
      <c r="D55" s="13">
        <v>110.28766771652657</v>
      </c>
      <c r="E55" s="13">
        <v>108.42742821159975</v>
      </c>
      <c r="F55" s="13">
        <v>121.63256845581785</v>
      </c>
      <c r="G55" s="13">
        <v>113.49540254218027</v>
      </c>
      <c r="H55" s="13">
        <v>116.73019547645389</v>
      </c>
      <c r="I55" s="13">
        <v>119.4207057428609</v>
      </c>
      <c r="J55" s="13">
        <v>127.71467323529983</v>
      </c>
      <c r="K55" s="13">
        <v>130.08835145805682</v>
      </c>
      <c r="L55" s="13">
        <v>129.71207343181356</v>
      </c>
    </row>
    <row r="56" spans="1:12" x14ac:dyDescent="0.25">
      <c r="A56" s="61" t="s">
        <v>180</v>
      </c>
      <c r="B56" s="64">
        <v>116</v>
      </c>
      <c r="C56" s="13">
        <v>126.33722285244234</v>
      </c>
      <c r="D56" s="13">
        <v>114.69211774587926</v>
      </c>
      <c r="E56" s="13">
        <v>113.79514422082492</v>
      </c>
      <c r="F56" s="13">
        <v>111.48462769008171</v>
      </c>
      <c r="G56" s="13">
        <v>123.24524020380946</v>
      </c>
      <c r="H56" s="13">
        <v>116.46314229120242</v>
      </c>
      <c r="I56" s="13">
        <v>119.24608519483115</v>
      </c>
      <c r="J56" s="13">
        <v>121.64785483909972</v>
      </c>
      <c r="K56" s="13">
        <v>129.1229789172184</v>
      </c>
      <c r="L56" s="13">
        <v>131.42869518776737</v>
      </c>
    </row>
    <row r="57" spans="1:12" x14ac:dyDescent="0.25">
      <c r="A57" s="61" t="s">
        <v>181</v>
      </c>
      <c r="B57" s="64">
        <v>171</v>
      </c>
      <c r="C57" s="13">
        <v>115.09170018062518</v>
      </c>
      <c r="D57" s="13">
        <v>128.5324029642176</v>
      </c>
      <c r="E57" s="13">
        <v>116.8612839502275</v>
      </c>
      <c r="F57" s="13">
        <v>116.67843563792334</v>
      </c>
      <c r="G57" s="13">
        <v>114.10022279931484</v>
      </c>
      <c r="H57" s="13">
        <v>124.48381535601938</v>
      </c>
      <c r="I57" s="13">
        <v>119.08041812474332</v>
      </c>
      <c r="J57" s="13">
        <v>121.28062776584811</v>
      </c>
      <c r="K57" s="13">
        <v>123.48157883813057</v>
      </c>
      <c r="L57" s="13">
        <v>130.2476290004372</v>
      </c>
    </row>
    <row r="58" spans="1:12" x14ac:dyDescent="0.25">
      <c r="A58" s="61" t="s">
        <v>182</v>
      </c>
      <c r="B58" s="64">
        <v>130</v>
      </c>
      <c r="C58" s="13">
        <v>165.26189111367594</v>
      </c>
      <c r="D58" s="13">
        <v>116.21890504040078</v>
      </c>
      <c r="E58" s="13">
        <v>130.43339093698464</v>
      </c>
      <c r="F58" s="13">
        <v>119.05041622100211</v>
      </c>
      <c r="G58" s="13">
        <v>119.44612821643985</v>
      </c>
      <c r="H58" s="13">
        <v>116.44061244593388</v>
      </c>
      <c r="I58" s="13">
        <v>126.05761074466588</v>
      </c>
      <c r="J58" s="13">
        <v>121.46487438714145</v>
      </c>
      <c r="K58" s="13">
        <v>123.31605235635305</v>
      </c>
      <c r="L58" s="13">
        <v>125.29162345660234</v>
      </c>
    </row>
    <row r="59" spans="1:12" x14ac:dyDescent="0.25">
      <c r="A59" s="61" t="s">
        <v>183</v>
      </c>
      <c r="B59" s="64">
        <v>154</v>
      </c>
      <c r="C59" s="13">
        <v>129.20407944634127</v>
      </c>
      <c r="D59" s="13">
        <v>161.33595191801945</v>
      </c>
      <c r="E59" s="13">
        <v>116.95897060100415</v>
      </c>
      <c r="F59" s="13">
        <v>131.49041319133363</v>
      </c>
      <c r="G59" s="13">
        <v>120.71708616743081</v>
      </c>
      <c r="H59" s="13">
        <v>121.22735322846735</v>
      </c>
      <c r="I59" s="13">
        <v>118.28938045347479</v>
      </c>
      <c r="J59" s="13">
        <v>126.87179616614483</v>
      </c>
      <c r="K59" s="13">
        <v>123.10880308475359</v>
      </c>
      <c r="L59" s="13">
        <v>124.62666860448377</v>
      </c>
    </row>
    <row r="60" spans="1:12" x14ac:dyDescent="0.25">
      <c r="A60" s="61" t="s">
        <v>184</v>
      </c>
      <c r="B60" s="64">
        <v>163</v>
      </c>
      <c r="C60" s="13">
        <v>151.33257579237468</v>
      </c>
      <c r="D60" s="13">
        <v>130.30937427201232</v>
      </c>
      <c r="E60" s="13">
        <v>158.95477232671595</v>
      </c>
      <c r="F60" s="13">
        <v>118.52248092056908</v>
      </c>
      <c r="G60" s="13">
        <v>133.22821691974318</v>
      </c>
      <c r="H60" s="13">
        <v>122.70836890095048</v>
      </c>
      <c r="I60" s="13">
        <v>123.60575806751019</v>
      </c>
      <c r="J60" s="13">
        <v>120.47712547607334</v>
      </c>
      <c r="K60" s="13">
        <v>128.40700803248453</v>
      </c>
      <c r="L60" s="13">
        <v>125.28740686639223</v>
      </c>
    </row>
    <row r="61" spans="1:12" x14ac:dyDescent="0.25">
      <c r="A61" s="61" t="s">
        <v>185</v>
      </c>
      <c r="B61" s="64">
        <v>181</v>
      </c>
      <c r="C61" s="13">
        <v>160.078671402081</v>
      </c>
      <c r="D61" s="13">
        <v>149.65020529417708</v>
      </c>
      <c r="E61" s="13">
        <v>130.65082716017977</v>
      </c>
      <c r="F61" s="13">
        <v>156.3987333712511</v>
      </c>
      <c r="G61" s="13">
        <v>119.7747615434302</v>
      </c>
      <c r="H61" s="13">
        <v>134.01774611616597</v>
      </c>
      <c r="I61" s="13">
        <v>124.20974624405498</v>
      </c>
      <c r="J61" s="13">
        <v>125.08794194645569</v>
      </c>
      <c r="K61" s="13">
        <v>121.97653798339921</v>
      </c>
      <c r="L61" s="13">
        <v>129.28802092320876</v>
      </c>
    </row>
    <row r="62" spans="1:12" x14ac:dyDescent="0.25">
      <c r="A62" s="61" t="s">
        <v>186</v>
      </c>
      <c r="B62" s="64">
        <v>166</v>
      </c>
      <c r="C62" s="13">
        <v>175.54559147468052</v>
      </c>
      <c r="D62" s="13">
        <v>158.96790694961661</v>
      </c>
      <c r="E62" s="13">
        <v>148.5397176116019</v>
      </c>
      <c r="F62" s="13">
        <v>131.2892456226248</v>
      </c>
      <c r="G62" s="13">
        <v>154.88037787737377</v>
      </c>
      <c r="H62" s="13">
        <v>121.19773053947377</v>
      </c>
      <c r="I62" s="13">
        <v>135.19141790113193</v>
      </c>
      <c r="J62" s="13">
        <v>125.71806850517792</v>
      </c>
      <c r="K62" s="13">
        <v>126.70405535350606</v>
      </c>
      <c r="L62" s="13">
        <v>123.64735811245038</v>
      </c>
    </row>
    <row r="63" spans="1:12" x14ac:dyDescent="0.25">
      <c r="A63" s="61" t="s">
        <v>187</v>
      </c>
      <c r="B63" s="64">
        <v>182</v>
      </c>
      <c r="C63" s="13">
        <v>162.51836087492529</v>
      </c>
      <c r="D63" s="13">
        <v>171.54898219424857</v>
      </c>
      <c r="E63" s="13">
        <v>157.46494229980118</v>
      </c>
      <c r="F63" s="13">
        <v>147.12788906153924</v>
      </c>
      <c r="G63" s="13">
        <v>131.62611835936482</v>
      </c>
      <c r="H63" s="13">
        <v>153.06091816348595</v>
      </c>
      <c r="I63" s="13">
        <v>122.31868963565468</v>
      </c>
      <c r="J63" s="13">
        <v>135.61879375307691</v>
      </c>
      <c r="K63" s="13">
        <v>126.68865742826657</v>
      </c>
      <c r="L63" s="13">
        <v>127.73105464420317</v>
      </c>
    </row>
    <row r="64" spans="1:12" x14ac:dyDescent="0.25">
      <c r="A64" s="61" t="s">
        <v>188</v>
      </c>
      <c r="B64" s="64">
        <v>210</v>
      </c>
      <c r="C64" s="13">
        <v>174.74521359199773</v>
      </c>
      <c r="D64" s="13">
        <v>159.98736154920016</v>
      </c>
      <c r="E64" s="13">
        <v>167.6185208503361</v>
      </c>
      <c r="F64" s="13">
        <v>155.55211036727169</v>
      </c>
      <c r="G64" s="13">
        <v>145.6443145956533</v>
      </c>
      <c r="H64" s="13">
        <v>131.32810966596631</v>
      </c>
      <c r="I64" s="13">
        <v>151.30647237153471</v>
      </c>
      <c r="J64" s="13">
        <v>122.80020854210245</v>
      </c>
      <c r="K64" s="13">
        <v>135.53992211820389</v>
      </c>
      <c r="L64" s="13">
        <v>127.13614148504124</v>
      </c>
    </row>
    <row r="65" spans="1:12" x14ac:dyDescent="0.25">
      <c r="A65" s="61" t="s">
        <v>189</v>
      </c>
      <c r="B65" s="64">
        <v>189</v>
      </c>
      <c r="C65" s="13">
        <v>201.73568914387468</v>
      </c>
      <c r="D65" s="13">
        <v>170.36200138646706</v>
      </c>
      <c r="E65" s="13">
        <v>158.19975212925036</v>
      </c>
      <c r="F65" s="13">
        <v>164.61750956915097</v>
      </c>
      <c r="G65" s="13">
        <v>154.45028339551675</v>
      </c>
      <c r="H65" s="13">
        <v>144.632587990145</v>
      </c>
      <c r="I65" s="13">
        <v>131.63225864595304</v>
      </c>
      <c r="J65" s="13">
        <v>150.07337800617509</v>
      </c>
      <c r="K65" s="13">
        <v>123.6158734842093</v>
      </c>
      <c r="L65" s="13">
        <v>135.86555065694805</v>
      </c>
    </row>
    <row r="66" spans="1:12" x14ac:dyDescent="0.25">
      <c r="A66" s="61" t="s">
        <v>190</v>
      </c>
      <c r="B66" s="64">
        <v>176</v>
      </c>
      <c r="C66" s="13">
        <v>181.86157331583502</v>
      </c>
      <c r="D66" s="13">
        <v>194.70275247082841</v>
      </c>
      <c r="E66" s="13">
        <v>165.69514160821944</v>
      </c>
      <c r="F66" s="13">
        <v>155.33666777882411</v>
      </c>
      <c r="G66" s="13">
        <v>161.06050436060571</v>
      </c>
      <c r="H66" s="13">
        <v>152.1785876739082</v>
      </c>
      <c r="I66" s="13">
        <v>142.91874735358689</v>
      </c>
      <c r="J66" s="13">
        <v>130.73573255784319</v>
      </c>
      <c r="K66" s="13">
        <v>147.99647609100666</v>
      </c>
      <c r="L66" s="13">
        <v>123.42157430406554</v>
      </c>
    </row>
    <row r="67" spans="1:12" x14ac:dyDescent="0.25">
      <c r="A67" s="61" t="s">
        <v>191</v>
      </c>
      <c r="B67" s="64">
        <v>186</v>
      </c>
      <c r="C67" s="13">
        <v>169.27387434472877</v>
      </c>
      <c r="D67" s="13">
        <v>176.84733259365254</v>
      </c>
      <c r="E67" s="13">
        <v>188.65704673610162</v>
      </c>
      <c r="F67" s="13">
        <v>161.47319714577398</v>
      </c>
      <c r="G67" s="13">
        <v>152.96998051011013</v>
      </c>
      <c r="H67" s="13">
        <v>157.7329979433988</v>
      </c>
      <c r="I67" s="13">
        <v>150.26894792864906</v>
      </c>
      <c r="J67" s="13">
        <v>141.16203050869717</v>
      </c>
      <c r="K67" s="13">
        <v>129.88916586673625</v>
      </c>
      <c r="L67" s="13">
        <v>146.11766472462043</v>
      </c>
    </row>
    <row r="68" spans="1:12" x14ac:dyDescent="0.25">
      <c r="A68" s="61" t="s">
        <v>192</v>
      </c>
      <c r="B68" s="64">
        <v>184</v>
      </c>
      <c r="C68" s="13">
        <v>179.42658148791367</v>
      </c>
      <c r="D68" s="13">
        <v>164.66866156103174</v>
      </c>
      <c r="E68" s="13">
        <v>172.49936023058731</v>
      </c>
      <c r="F68" s="13">
        <v>183.18535442108728</v>
      </c>
      <c r="G68" s="13">
        <v>158.02792831444049</v>
      </c>
      <c r="H68" s="13">
        <v>150.62019875231471</v>
      </c>
      <c r="I68" s="13">
        <v>155.01521628716429</v>
      </c>
      <c r="J68" s="13">
        <v>148.34354917570252</v>
      </c>
      <c r="K68" s="13">
        <v>139.5577006594564</v>
      </c>
      <c r="L68" s="13">
        <v>129.11103386713248</v>
      </c>
    </row>
    <row r="69" spans="1:12" x14ac:dyDescent="0.25">
      <c r="A69" s="61" t="s">
        <v>193</v>
      </c>
      <c r="B69" s="64">
        <v>166</v>
      </c>
      <c r="C69" s="13">
        <v>176.59095667383579</v>
      </c>
      <c r="D69" s="13">
        <v>173.88229873694033</v>
      </c>
      <c r="E69" s="13">
        <v>160.03448648684619</v>
      </c>
      <c r="F69" s="13">
        <v>167.74327521902862</v>
      </c>
      <c r="G69" s="13">
        <v>177.92592270271351</v>
      </c>
      <c r="H69" s="13">
        <v>154.15870382026608</v>
      </c>
      <c r="I69" s="13">
        <v>148.07377353742945</v>
      </c>
      <c r="J69" s="13">
        <v>151.65963591257952</v>
      </c>
      <c r="K69" s="13">
        <v>145.90050264189369</v>
      </c>
      <c r="L69" s="13">
        <v>137.47942423091212</v>
      </c>
    </row>
    <row r="70" spans="1:12" x14ac:dyDescent="0.25">
      <c r="A70" s="61" t="s">
        <v>194</v>
      </c>
      <c r="B70" s="64">
        <v>149</v>
      </c>
      <c r="C70" s="13">
        <v>159.5638879535349</v>
      </c>
      <c r="D70" s="13">
        <v>170.8008131221998</v>
      </c>
      <c r="E70" s="13">
        <v>168.46770615223164</v>
      </c>
      <c r="F70" s="13">
        <v>155.23901730967</v>
      </c>
      <c r="G70" s="13">
        <v>163.38079478991537</v>
      </c>
      <c r="H70" s="13">
        <v>172.45717951842869</v>
      </c>
      <c r="I70" s="13">
        <v>150.53522908524607</v>
      </c>
      <c r="J70" s="13">
        <v>145.06651624253431</v>
      </c>
      <c r="K70" s="13">
        <v>148.09670893038475</v>
      </c>
      <c r="L70" s="13">
        <v>143.21154341155213</v>
      </c>
    </row>
    <row r="71" spans="1:12" x14ac:dyDescent="0.25">
      <c r="A71" s="61" t="s">
        <v>195</v>
      </c>
      <c r="B71" s="64">
        <v>166</v>
      </c>
      <c r="C71" s="13">
        <v>143.79582863795724</v>
      </c>
      <c r="D71" s="13">
        <v>155.12216368122679</v>
      </c>
      <c r="E71" s="13">
        <v>166.1767445587594</v>
      </c>
      <c r="F71" s="13">
        <v>163.50181861741842</v>
      </c>
      <c r="G71" s="13">
        <v>151.54369076087312</v>
      </c>
      <c r="H71" s="13">
        <v>159.42563262417627</v>
      </c>
      <c r="I71" s="13">
        <v>168.08912780959938</v>
      </c>
      <c r="J71" s="13">
        <v>147.22418452022305</v>
      </c>
      <c r="K71" s="13">
        <v>142.44102412648738</v>
      </c>
      <c r="L71" s="13">
        <v>145.14774830802179</v>
      </c>
    </row>
    <row r="72" spans="1:12" x14ac:dyDescent="0.25">
      <c r="A72" s="61" t="s">
        <v>196</v>
      </c>
      <c r="B72" s="64">
        <v>142</v>
      </c>
      <c r="C72" s="13">
        <v>159.61710828744546</v>
      </c>
      <c r="D72" s="13">
        <v>139.91806535044827</v>
      </c>
      <c r="E72" s="13">
        <v>150.69166517815324</v>
      </c>
      <c r="F72" s="13">
        <v>161.26871677429673</v>
      </c>
      <c r="G72" s="13">
        <v>158.91318662819313</v>
      </c>
      <c r="H72" s="13">
        <v>147.62053017114923</v>
      </c>
      <c r="I72" s="13">
        <v>155.68395997937458</v>
      </c>
      <c r="J72" s="13">
        <v>163.446018385141</v>
      </c>
      <c r="K72" s="13">
        <v>143.78737526159014</v>
      </c>
      <c r="L72" s="13">
        <v>139.6624726769347</v>
      </c>
    </row>
    <row r="73" spans="1:12" x14ac:dyDescent="0.25">
      <c r="A73" s="61" t="s">
        <v>197</v>
      </c>
      <c r="B73" s="64">
        <v>146</v>
      </c>
      <c r="C73" s="13">
        <v>137.83067885275952</v>
      </c>
      <c r="D73" s="13">
        <v>154.63696166457379</v>
      </c>
      <c r="E73" s="13">
        <v>136.22965840410308</v>
      </c>
      <c r="F73" s="13">
        <v>146.17278292584422</v>
      </c>
      <c r="G73" s="13">
        <v>157.03984874948117</v>
      </c>
      <c r="H73" s="13">
        <v>154.29616645244116</v>
      </c>
      <c r="I73" s="13">
        <v>144.13120944036081</v>
      </c>
      <c r="J73" s="13">
        <v>151.78382504061213</v>
      </c>
      <c r="K73" s="13">
        <v>158.9106200799568</v>
      </c>
      <c r="L73" s="13">
        <v>140.5481901328001</v>
      </c>
    </row>
    <row r="74" spans="1:12" x14ac:dyDescent="0.25">
      <c r="A74" s="61" t="s">
        <v>198</v>
      </c>
      <c r="B74" s="64">
        <v>164</v>
      </c>
      <c r="C74" s="13">
        <v>141.11960782922151</v>
      </c>
      <c r="D74" s="13">
        <v>134.82742054605856</v>
      </c>
      <c r="E74" s="13">
        <v>150.05359123009163</v>
      </c>
      <c r="F74" s="13">
        <v>132.46377111567222</v>
      </c>
      <c r="G74" s="13">
        <v>142.37602234677584</v>
      </c>
      <c r="H74" s="13">
        <v>152.89715815040833</v>
      </c>
      <c r="I74" s="13">
        <v>150.31183420514955</v>
      </c>
      <c r="J74" s="13">
        <v>140.63596955747389</v>
      </c>
      <c r="K74" s="13">
        <v>147.99635078116737</v>
      </c>
      <c r="L74" s="13">
        <v>154.79792930358326</v>
      </c>
    </row>
    <row r="75" spans="1:12" x14ac:dyDescent="0.25">
      <c r="A75" s="61" t="s">
        <v>199</v>
      </c>
      <c r="B75" s="64">
        <v>155</v>
      </c>
      <c r="C75" s="13">
        <v>157.68593718830454</v>
      </c>
      <c r="D75" s="13">
        <v>138.07374269680491</v>
      </c>
      <c r="E75" s="13">
        <v>132.41060087921335</v>
      </c>
      <c r="F75" s="13">
        <v>145.67733428997184</v>
      </c>
      <c r="G75" s="13">
        <v>129.82207676080932</v>
      </c>
      <c r="H75" s="13">
        <v>139.12607988415536</v>
      </c>
      <c r="I75" s="13">
        <v>149.75078155416711</v>
      </c>
      <c r="J75" s="13">
        <v>146.73130974797428</v>
      </c>
      <c r="K75" s="13">
        <v>137.71307771972565</v>
      </c>
      <c r="L75" s="13">
        <v>144.98171188579323</v>
      </c>
    </row>
    <row r="76" spans="1:12" x14ac:dyDescent="0.25">
      <c r="A76" s="61" t="s">
        <v>200</v>
      </c>
      <c r="B76" s="64">
        <v>151</v>
      </c>
      <c r="C76" s="13">
        <v>148.73783740732495</v>
      </c>
      <c r="D76" s="13">
        <v>152.82978210795432</v>
      </c>
      <c r="E76" s="13">
        <v>134.8707139463645</v>
      </c>
      <c r="F76" s="13">
        <v>129.41805478834502</v>
      </c>
      <c r="G76" s="13">
        <v>141.91407779252134</v>
      </c>
      <c r="H76" s="13">
        <v>126.91144700479316</v>
      </c>
      <c r="I76" s="13">
        <v>136.11125534278739</v>
      </c>
      <c r="J76" s="13">
        <v>146.3310774589242</v>
      </c>
      <c r="K76" s="13">
        <v>143.12637230397004</v>
      </c>
      <c r="L76" s="13">
        <v>134.88605780362201</v>
      </c>
    </row>
    <row r="77" spans="1:12" x14ac:dyDescent="0.25">
      <c r="A77" s="61" t="s">
        <v>201</v>
      </c>
      <c r="B77" s="64">
        <v>143</v>
      </c>
      <c r="C77" s="13">
        <v>145.81713522054397</v>
      </c>
      <c r="D77" s="13">
        <v>143.81671493180698</v>
      </c>
      <c r="E77" s="13">
        <v>148.05150876309654</v>
      </c>
      <c r="F77" s="13">
        <v>131.20674305074556</v>
      </c>
      <c r="G77" s="13">
        <v>126.76039618082767</v>
      </c>
      <c r="H77" s="13">
        <v>137.84069222514793</v>
      </c>
      <c r="I77" s="13">
        <v>124.27434793564325</v>
      </c>
      <c r="J77" s="13">
        <v>132.86968063627421</v>
      </c>
      <c r="K77" s="13">
        <v>142.71163693415235</v>
      </c>
      <c r="L77" s="13">
        <v>139.61747626973477</v>
      </c>
    </row>
    <row r="78" spans="1:12" x14ac:dyDescent="0.25">
      <c r="A78" s="61" t="s">
        <v>202</v>
      </c>
      <c r="B78" s="64">
        <v>164</v>
      </c>
      <c r="C78" s="13">
        <v>136.96803875464309</v>
      </c>
      <c r="D78" s="13">
        <v>141.35421172796194</v>
      </c>
      <c r="E78" s="13">
        <v>138.86302922713134</v>
      </c>
      <c r="F78" s="13">
        <v>142.77033490291063</v>
      </c>
      <c r="G78" s="13">
        <v>127.67842574568105</v>
      </c>
      <c r="H78" s="13">
        <v>123.55810798019037</v>
      </c>
      <c r="I78" s="13">
        <v>133.8862003192265</v>
      </c>
      <c r="J78" s="13">
        <v>121.19961742230223</v>
      </c>
      <c r="K78" s="13">
        <v>129.27863844420557</v>
      </c>
      <c r="L78" s="13">
        <v>139.0605533285073</v>
      </c>
    </row>
    <row r="79" spans="1:12" x14ac:dyDescent="0.25">
      <c r="A79" s="61" t="s">
        <v>203</v>
      </c>
      <c r="B79" s="64">
        <v>161</v>
      </c>
      <c r="C79" s="13">
        <v>157.89149350505357</v>
      </c>
      <c r="D79" s="13">
        <v>132.72798350004231</v>
      </c>
      <c r="E79" s="13">
        <v>137.41919314205268</v>
      </c>
      <c r="F79" s="13">
        <v>134.23375225256461</v>
      </c>
      <c r="G79" s="13">
        <v>138.69091859214461</v>
      </c>
      <c r="H79" s="13">
        <v>124.45605953999448</v>
      </c>
      <c r="I79" s="13">
        <v>120.99996904154091</v>
      </c>
      <c r="J79" s="13">
        <v>130.34109060493736</v>
      </c>
      <c r="K79" s="13">
        <v>118.43289305503063</v>
      </c>
      <c r="L79" s="13">
        <v>126.35593765903437</v>
      </c>
    </row>
    <row r="80" spans="1:12" x14ac:dyDescent="0.25">
      <c r="A80" s="61" t="s">
        <v>204</v>
      </c>
      <c r="B80" s="64">
        <v>149</v>
      </c>
      <c r="C80" s="13">
        <v>154.18728325747009</v>
      </c>
      <c r="D80" s="13">
        <v>152.85912591052622</v>
      </c>
      <c r="E80" s="13">
        <v>128.72988768128974</v>
      </c>
      <c r="F80" s="13">
        <v>133.15013062767503</v>
      </c>
      <c r="G80" s="13">
        <v>130.25937265478078</v>
      </c>
      <c r="H80" s="13">
        <v>134.64137705844465</v>
      </c>
      <c r="I80" s="13">
        <v>121.57975805537153</v>
      </c>
      <c r="J80" s="13">
        <v>118.34128150920078</v>
      </c>
      <c r="K80" s="13">
        <v>126.75476521632012</v>
      </c>
      <c r="L80" s="13">
        <v>115.93281084669347</v>
      </c>
    </row>
    <row r="81" spans="1:12" x14ac:dyDescent="0.25">
      <c r="A81" s="61" t="s">
        <v>205</v>
      </c>
      <c r="B81" s="64">
        <v>167</v>
      </c>
      <c r="C81" s="13">
        <v>142.04396935617186</v>
      </c>
      <c r="D81" s="13">
        <v>147.60239834497705</v>
      </c>
      <c r="E81" s="13">
        <v>146.93415438387848</v>
      </c>
      <c r="F81" s="13">
        <v>123.69300607512712</v>
      </c>
      <c r="G81" s="13">
        <v>128.4870073921106</v>
      </c>
      <c r="H81" s="13">
        <v>125.42040032112519</v>
      </c>
      <c r="I81" s="13">
        <v>130.09862990739742</v>
      </c>
      <c r="J81" s="13">
        <v>117.81646252381508</v>
      </c>
      <c r="K81" s="13">
        <v>114.82454510368801</v>
      </c>
      <c r="L81" s="13">
        <v>122.64991552817953</v>
      </c>
    </row>
    <row r="82" spans="1:12" x14ac:dyDescent="0.25">
      <c r="A82" s="61" t="s">
        <v>206</v>
      </c>
      <c r="B82" s="64">
        <v>162</v>
      </c>
      <c r="C82" s="13">
        <v>159.8294937361311</v>
      </c>
      <c r="D82" s="13">
        <v>136.21563900438065</v>
      </c>
      <c r="E82" s="13">
        <v>141.56331091091317</v>
      </c>
      <c r="F82" s="13">
        <v>140.86355059894569</v>
      </c>
      <c r="G82" s="13">
        <v>119.31838847750431</v>
      </c>
      <c r="H82" s="13">
        <v>123.87951493082001</v>
      </c>
      <c r="I82" s="13">
        <v>121.14310301777226</v>
      </c>
      <c r="J82" s="13">
        <v>125.71715750313868</v>
      </c>
      <c r="K82" s="13">
        <v>114.06162604150526</v>
      </c>
      <c r="L82" s="13">
        <v>111.60719925867514</v>
      </c>
    </row>
    <row r="83" spans="1:12" x14ac:dyDescent="0.25">
      <c r="A83" s="61" t="s">
        <v>207</v>
      </c>
      <c r="B83" s="64">
        <v>168</v>
      </c>
      <c r="C83" s="13">
        <v>154.39019241517821</v>
      </c>
      <c r="D83" s="13">
        <v>153.07533058620621</v>
      </c>
      <c r="E83" s="13">
        <v>130.41707690454044</v>
      </c>
      <c r="F83" s="13">
        <v>135.14464333319324</v>
      </c>
      <c r="G83" s="13">
        <v>135.06579013434856</v>
      </c>
      <c r="H83" s="13">
        <v>114.71408956313965</v>
      </c>
      <c r="I83" s="13">
        <v>119.40454889050666</v>
      </c>
      <c r="J83" s="13">
        <v>116.66380065516387</v>
      </c>
      <c r="K83" s="13">
        <v>121.03736986811808</v>
      </c>
      <c r="L83" s="13">
        <v>110.36073419961664</v>
      </c>
    </row>
    <row r="84" spans="1:12" x14ac:dyDescent="0.25">
      <c r="A84" s="61" t="s">
        <v>208</v>
      </c>
      <c r="B84" s="64">
        <v>151</v>
      </c>
      <c r="C84" s="13">
        <v>159.20294428264006</v>
      </c>
      <c r="D84" s="13">
        <v>147.35054484218256</v>
      </c>
      <c r="E84" s="13">
        <v>146.45716327515711</v>
      </c>
      <c r="F84" s="13">
        <v>124.33179530505456</v>
      </c>
      <c r="G84" s="13">
        <v>129.19752290787969</v>
      </c>
      <c r="H84" s="13">
        <v>129.18959820362213</v>
      </c>
      <c r="I84" s="13">
        <v>110.42442575642308</v>
      </c>
      <c r="J84" s="13">
        <v>114.84407623998069</v>
      </c>
      <c r="K84" s="13">
        <v>112.065401724243</v>
      </c>
      <c r="L84" s="13">
        <v>116.60568286358254</v>
      </c>
    </row>
    <row r="85" spans="1:12" x14ac:dyDescent="0.25">
      <c r="A85" s="61" t="s">
        <v>209</v>
      </c>
      <c r="B85" s="64">
        <v>135</v>
      </c>
      <c r="C85" s="13">
        <v>141.65388268198984</v>
      </c>
      <c r="D85" s="13">
        <v>150.69043704561776</v>
      </c>
      <c r="E85" s="13">
        <v>140.18159960656297</v>
      </c>
      <c r="F85" s="13">
        <v>139.1415090848314</v>
      </c>
      <c r="G85" s="13">
        <v>118.36629961687946</v>
      </c>
      <c r="H85" s="13">
        <v>122.99181216367792</v>
      </c>
      <c r="I85" s="13">
        <v>123.41366170771647</v>
      </c>
      <c r="J85" s="13">
        <v>105.87027846885738</v>
      </c>
      <c r="K85" s="13">
        <v>109.91737047804057</v>
      </c>
      <c r="L85" s="13">
        <v>107.47910423885376</v>
      </c>
    </row>
    <row r="86" spans="1:12" x14ac:dyDescent="0.25">
      <c r="A86" s="61" t="s">
        <v>210</v>
      </c>
      <c r="B86" s="64">
        <v>149</v>
      </c>
      <c r="C86" s="13">
        <v>127.44140806385631</v>
      </c>
      <c r="D86" s="13">
        <v>133.45540272347455</v>
      </c>
      <c r="E86" s="13">
        <v>142.5953093814268</v>
      </c>
      <c r="F86" s="13">
        <v>132.85367576417633</v>
      </c>
      <c r="G86" s="13">
        <v>132.1514208728822</v>
      </c>
      <c r="H86" s="13">
        <v>112.4288751412834</v>
      </c>
      <c r="I86" s="13">
        <v>117.28420521201963</v>
      </c>
      <c r="J86" s="13">
        <v>117.71642803190372</v>
      </c>
      <c r="K86" s="13">
        <v>101.25399193012882</v>
      </c>
      <c r="L86" s="13">
        <v>105.26518704431462</v>
      </c>
    </row>
    <row r="87" spans="1:12" x14ac:dyDescent="0.25">
      <c r="A87" s="61" t="s">
        <v>211</v>
      </c>
      <c r="B87" s="64">
        <v>139</v>
      </c>
      <c r="C87" s="13">
        <v>140.04406491911197</v>
      </c>
      <c r="D87" s="13">
        <v>120.03409499159955</v>
      </c>
      <c r="E87" s="13">
        <v>125.577378613908</v>
      </c>
      <c r="F87" s="13">
        <v>134.06781884593968</v>
      </c>
      <c r="G87" s="13">
        <v>125.39232864295481</v>
      </c>
      <c r="H87" s="13">
        <v>124.80062153190183</v>
      </c>
      <c r="I87" s="13">
        <v>106.55405254976417</v>
      </c>
      <c r="J87" s="13">
        <v>111.29477708795682</v>
      </c>
      <c r="K87" s="13">
        <v>111.64561177336465</v>
      </c>
      <c r="L87" s="13">
        <v>96.563523225348092</v>
      </c>
    </row>
    <row r="88" spans="1:12" x14ac:dyDescent="0.25">
      <c r="A88" s="61" t="s">
        <v>212</v>
      </c>
      <c r="B88" s="64">
        <v>143</v>
      </c>
      <c r="C88" s="13">
        <v>128.90308235083762</v>
      </c>
      <c r="D88" s="13">
        <v>131.1538604027613</v>
      </c>
      <c r="E88" s="13">
        <v>112.57543355350525</v>
      </c>
      <c r="F88" s="13">
        <v>117.43285395605946</v>
      </c>
      <c r="G88" s="13">
        <v>125.46858711881289</v>
      </c>
      <c r="H88" s="13">
        <v>117.74666554853596</v>
      </c>
      <c r="I88" s="13">
        <v>117.56981830510904</v>
      </c>
      <c r="J88" s="13">
        <v>100.50529845444518</v>
      </c>
      <c r="K88" s="13">
        <v>105.00255108970445</v>
      </c>
      <c r="L88" s="13">
        <v>105.54802125286021</v>
      </c>
    </row>
    <row r="89" spans="1:12" x14ac:dyDescent="0.25">
      <c r="A89" s="61" t="s">
        <v>213</v>
      </c>
      <c r="B89" s="64">
        <v>97</v>
      </c>
      <c r="C89" s="13">
        <v>132.76413160836964</v>
      </c>
      <c r="D89" s="13">
        <v>119.50876619466855</v>
      </c>
      <c r="E89" s="13">
        <v>122.45754495862749</v>
      </c>
      <c r="F89" s="13">
        <v>105.03471138056571</v>
      </c>
      <c r="G89" s="13">
        <v>109.54015690971839</v>
      </c>
      <c r="H89" s="13">
        <v>116.93425373302703</v>
      </c>
      <c r="I89" s="13">
        <v>110.4732440218523</v>
      </c>
      <c r="J89" s="13">
        <v>110.3443110763718</v>
      </c>
      <c r="K89" s="13">
        <v>94.347423755495669</v>
      </c>
      <c r="L89" s="13">
        <v>98.906453181080906</v>
      </c>
    </row>
    <row r="90" spans="1:12" x14ac:dyDescent="0.25">
      <c r="A90" s="61" t="s">
        <v>214</v>
      </c>
      <c r="B90" s="64">
        <v>80</v>
      </c>
      <c r="C90" s="13">
        <v>89.178915059661179</v>
      </c>
      <c r="D90" s="13">
        <v>122.40957294367965</v>
      </c>
      <c r="E90" s="13">
        <v>110.22612359761084</v>
      </c>
      <c r="F90" s="13">
        <v>113.26896553879442</v>
      </c>
      <c r="G90" s="13">
        <v>97.152767277962454</v>
      </c>
      <c r="H90" s="13">
        <v>101.40899886896972</v>
      </c>
      <c r="I90" s="13">
        <v>108.48817646375542</v>
      </c>
      <c r="J90" s="13">
        <v>102.88512704128055</v>
      </c>
      <c r="K90" s="13">
        <v>102.70347321578511</v>
      </c>
      <c r="L90" s="13">
        <v>88.056750588988479</v>
      </c>
    </row>
    <row r="91" spans="1:12" x14ac:dyDescent="0.25">
      <c r="A91" s="61" t="s">
        <v>215</v>
      </c>
      <c r="B91" s="64">
        <v>400</v>
      </c>
      <c r="C91" s="13">
        <v>406.37785819928723</v>
      </c>
      <c r="D91" s="13">
        <v>421.08533940613614</v>
      </c>
      <c r="E91" s="13">
        <v>469.66087437370794</v>
      </c>
      <c r="F91" s="13">
        <v>503.17770983244839</v>
      </c>
      <c r="G91" s="13">
        <v>533.27321725183356</v>
      </c>
      <c r="H91" s="13">
        <v>545.34361676155186</v>
      </c>
      <c r="I91" s="13">
        <v>563.10899893430599</v>
      </c>
      <c r="J91" s="13">
        <v>584.72105409631899</v>
      </c>
      <c r="K91" s="13">
        <v>598.15214929528406</v>
      </c>
      <c r="L91" s="13">
        <v>609.62028856462757</v>
      </c>
    </row>
    <row r="92" spans="1:12" x14ac:dyDescent="0.25">
      <c r="A92" s="61" t="s">
        <v>3</v>
      </c>
      <c r="B92" s="62">
        <v>11632</v>
      </c>
      <c r="C92" s="62">
        <v>11630.573516309012</v>
      </c>
      <c r="D92" s="62">
        <v>11706.653133537297</v>
      </c>
      <c r="E92" s="62">
        <v>11722.620680872198</v>
      </c>
      <c r="F92" s="62">
        <v>11699.851999244793</v>
      </c>
      <c r="G92" s="62">
        <v>11673.016984931937</v>
      </c>
      <c r="H92" s="62">
        <v>11617.986537775058</v>
      </c>
      <c r="I92" s="62">
        <v>11583.947765543386</v>
      </c>
      <c r="J92" s="62">
        <v>11540.110766751899</v>
      </c>
      <c r="K92" s="62">
        <v>11493.939499460084</v>
      </c>
      <c r="L92" s="62">
        <v>11461.034155004156</v>
      </c>
    </row>
    <row r="93" spans="1:12" x14ac:dyDescent="0.25">
      <c r="A93" s="63" t="s">
        <v>216</v>
      </c>
      <c r="B93" s="2"/>
    </row>
    <row r="94" spans="1:12" x14ac:dyDescent="0.25">
      <c r="A94" s="63" t="s">
        <v>266</v>
      </c>
      <c r="B94" s="2"/>
    </row>
    <row r="98" spans="9:19" x14ac:dyDescent="0.25">
      <c r="I98" s="13"/>
      <c r="J98" s="13"/>
      <c r="K98" s="13"/>
      <c r="L98" s="13"/>
      <c r="M98" s="13"/>
      <c r="N98" s="13"/>
      <c r="O98" s="13"/>
      <c r="P98" s="13"/>
      <c r="Q98" s="13"/>
      <c r="R98" s="13"/>
      <c r="S98" s="13"/>
    </row>
    <row r="99" spans="9:19" x14ac:dyDescent="0.25">
      <c r="I99" s="13"/>
      <c r="J99" s="13"/>
      <c r="K99" s="13"/>
      <c r="L99" s="13"/>
      <c r="M99" s="13"/>
      <c r="N99" s="13"/>
      <c r="O99" s="13"/>
      <c r="P99" s="13"/>
      <c r="Q99" s="13"/>
      <c r="R99" s="13"/>
      <c r="S99" s="13"/>
    </row>
    <row r="100" spans="9:19" x14ac:dyDescent="0.25">
      <c r="I100" s="13"/>
      <c r="J100" s="13"/>
      <c r="K100" s="13"/>
      <c r="L100" s="13"/>
      <c r="M100" s="13"/>
      <c r="N100" s="13"/>
      <c r="O100" s="13"/>
      <c r="P100" s="13"/>
      <c r="Q100" s="13"/>
      <c r="R100" s="13"/>
      <c r="S100" s="13"/>
    </row>
    <row r="101" spans="9:19" x14ac:dyDescent="0.25">
      <c r="I101" s="13"/>
      <c r="J101" s="13"/>
      <c r="K101" s="13"/>
      <c r="L101" s="13"/>
      <c r="M101" s="13"/>
      <c r="N101" s="13"/>
      <c r="O101" s="13"/>
      <c r="P101" s="13"/>
      <c r="Q101" s="13"/>
      <c r="R101" s="13"/>
      <c r="S101" s="13"/>
    </row>
    <row r="102" spans="9:19" x14ac:dyDescent="0.25">
      <c r="I102" s="13"/>
      <c r="J102" s="13"/>
      <c r="K102" s="13"/>
      <c r="L102" s="13"/>
      <c r="M102" s="13"/>
      <c r="N102" s="13"/>
      <c r="O102" s="13"/>
      <c r="P102" s="13"/>
      <c r="Q102" s="13"/>
      <c r="R102" s="13"/>
      <c r="S102" s="13"/>
    </row>
    <row r="103" spans="9:19" x14ac:dyDescent="0.25">
      <c r="I103" s="13"/>
      <c r="J103" s="13"/>
      <c r="K103" s="13"/>
      <c r="L103" s="13"/>
      <c r="M103" s="13"/>
      <c r="N103" s="13"/>
      <c r="O103" s="13"/>
      <c r="P103" s="13"/>
      <c r="Q103" s="13"/>
      <c r="R103" s="13"/>
      <c r="S103" s="13"/>
    </row>
    <row r="104" spans="9:19" x14ac:dyDescent="0.25">
      <c r="I104" s="13"/>
      <c r="J104" s="13"/>
      <c r="K104" s="13"/>
      <c r="L104" s="13"/>
      <c r="M104" s="13"/>
      <c r="N104" s="13"/>
      <c r="O104" s="13"/>
      <c r="P104" s="13"/>
      <c r="Q104" s="13"/>
      <c r="R104" s="13"/>
      <c r="S104" s="13"/>
    </row>
    <row r="105" spans="9:19" x14ac:dyDescent="0.25">
      <c r="I105" s="13"/>
      <c r="J105" s="13"/>
      <c r="K105" s="13"/>
      <c r="L105" s="13"/>
      <c r="M105" s="13"/>
      <c r="N105" s="13"/>
      <c r="O105" s="13"/>
      <c r="P105" s="13"/>
      <c r="Q105" s="13"/>
      <c r="R105" s="13"/>
      <c r="S105" s="13"/>
    </row>
    <row r="106" spans="9:19" x14ac:dyDescent="0.25">
      <c r="I106" s="13"/>
      <c r="J106" s="13"/>
      <c r="K106" s="13"/>
      <c r="L106" s="13"/>
      <c r="M106" s="13"/>
      <c r="N106" s="13"/>
      <c r="O106" s="13"/>
      <c r="P106" s="13"/>
      <c r="Q106" s="13"/>
      <c r="R106" s="13"/>
      <c r="S106" s="13"/>
    </row>
    <row r="107" spans="9:19" x14ac:dyDescent="0.25">
      <c r="I107" s="13"/>
      <c r="J107" s="13"/>
      <c r="K107" s="13"/>
      <c r="L107" s="13"/>
      <c r="M107" s="13"/>
      <c r="N107" s="13"/>
      <c r="O107" s="13"/>
      <c r="P107" s="13"/>
      <c r="Q107" s="13"/>
      <c r="R107" s="13"/>
      <c r="S107" s="13"/>
    </row>
    <row r="108" spans="9:19" x14ac:dyDescent="0.25">
      <c r="I108" s="13"/>
      <c r="J108" s="13"/>
      <c r="K108" s="13"/>
      <c r="L108" s="13"/>
      <c r="M108" s="13"/>
      <c r="N108" s="13"/>
      <c r="O108" s="13"/>
      <c r="P108" s="13"/>
      <c r="Q108" s="13"/>
      <c r="R108" s="13"/>
      <c r="S108" s="13"/>
    </row>
    <row r="109" spans="9:19" x14ac:dyDescent="0.25">
      <c r="I109" s="13"/>
      <c r="J109" s="13"/>
      <c r="K109" s="13"/>
      <c r="L109" s="13"/>
      <c r="M109" s="13"/>
      <c r="N109" s="13"/>
      <c r="O109" s="13"/>
      <c r="P109" s="13"/>
      <c r="Q109" s="13"/>
      <c r="R109" s="13"/>
      <c r="S109" s="13"/>
    </row>
    <row r="110" spans="9:19" x14ac:dyDescent="0.25">
      <c r="I110" s="13"/>
      <c r="J110" s="13"/>
      <c r="K110" s="13"/>
      <c r="L110" s="13"/>
      <c r="M110" s="13"/>
      <c r="N110" s="13"/>
      <c r="O110" s="13"/>
      <c r="P110" s="13"/>
      <c r="Q110" s="13"/>
      <c r="R110" s="13"/>
      <c r="S110" s="13"/>
    </row>
    <row r="111" spans="9:19" x14ac:dyDescent="0.25">
      <c r="I111" s="13"/>
      <c r="J111" s="13"/>
      <c r="K111" s="13"/>
      <c r="L111" s="13"/>
      <c r="M111" s="13"/>
      <c r="N111" s="13"/>
      <c r="O111" s="13"/>
      <c r="P111" s="13"/>
      <c r="Q111" s="13"/>
      <c r="R111" s="13"/>
      <c r="S111" s="13"/>
    </row>
    <row r="112" spans="9:19" x14ac:dyDescent="0.25">
      <c r="I112" s="13"/>
      <c r="J112" s="13"/>
      <c r="K112" s="13"/>
      <c r="L112" s="13"/>
      <c r="M112" s="13"/>
      <c r="N112" s="13"/>
      <c r="O112" s="13"/>
      <c r="P112" s="13"/>
      <c r="Q112" s="13"/>
      <c r="R112" s="13"/>
      <c r="S112" s="13"/>
    </row>
    <row r="113" spans="9:19" x14ac:dyDescent="0.25">
      <c r="I113" s="13"/>
      <c r="J113" s="13"/>
      <c r="K113" s="13"/>
      <c r="L113" s="13"/>
      <c r="M113" s="13"/>
      <c r="N113" s="13"/>
      <c r="O113" s="13"/>
      <c r="P113" s="13"/>
      <c r="Q113" s="13"/>
      <c r="R113" s="13"/>
      <c r="S113" s="13"/>
    </row>
    <row r="114" spans="9:19" x14ac:dyDescent="0.25">
      <c r="I114" s="13"/>
      <c r="J114" s="13"/>
      <c r="K114" s="13"/>
      <c r="L114" s="13"/>
      <c r="M114" s="13"/>
      <c r="N114" s="13"/>
      <c r="O114" s="13"/>
      <c r="P114" s="13"/>
      <c r="Q114" s="13"/>
      <c r="R114" s="13"/>
      <c r="S114" s="13"/>
    </row>
  </sheetData>
  <hyperlinks>
    <hyperlink ref="L1" location="Områdesregister!A1" display="Tillbaka till områdesregister" xr:uid="{797221F1-5519-4926-9A2D-5548D6AB34F2}"/>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62FE-D092-4C7D-9ABB-80D8C2EAFCE8}">
  <dimension ref="A1:R112"/>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109</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196</v>
      </c>
      <c r="C6" s="13">
        <v>202.60746568531368</v>
      </c>
      <c r="D6" s="13">
        <v>197.5073228080727</v>
      </c>
      <c r="E6" s="13">
        <v>193.47087380299106</v>
      </c>
      <c r="F6" s="13">
        <v>191.38640141204007</v>
      </c>
      <c r="G6" s="13">
        <v>194.33741590423301</v>
      </c>
      <c r="H6" s="13">
        <v>198.57435155871804</v>
      </c>
      <c r="I6" s="13">
        <v>204.22118419713158</v>
      </c>
      <c r="J6" s="13">
        <v>209.93600366032024</v>
      </c>
      <c r="K6" s="13">
        <v>212.51267332747878</v>
      </c>
      <c r="L6" s="13">
        <v>212.93165823418033</v>
      </c>
    </row>
    <row r="7" spans="1:12" x14ac:dyDescent="0.25">
      <c r="A7" s="61" t="s">
        <v>132</v>
      </c>
      <c r="B7" s="64">
        <v>190</v>
      </c>
      <c r="C7" s="13">
        <v>189.82624584305105</v>
      </c>
      <c r="D7" s="13">
        <v>187.89321135703693</v>
      </c>
      <c r="E7" s="13">
        <v>184.46078339814747</v>
      </c>
      <c r="F7" s="13">
        <v>181.62747906426389</v>
      </c>
      <c r="G7" s="13">
        <v>180.49586676177915</v>
      </c>
      <c r="H7" s="13">
        <v>184.28745945720777</v>
      </c>
      <c r="I7" s="13">
        <v>189.31195744466106</v>
      </c>
      <c r="J7" s="13">
        <v>194.38694984483246</v>
      </c>
      <c r="K7" s="13">
        <v>199.11551854640058</v>
      </c>
      <c r="L7" s="13">
        <v>200.65818769884757</v>
      </c>
    </row>
    <row r="8" spans="1:12" x14ac:dyDescent="0.25">
      <c r="A8" s="61" t="s">
        <v>133</v>
      </c>
      <c r="B8" s="64">
        <v>202</v>
      </c>
      <c r="C8" s="13">
        <v>184.17557736927608</v>
      </c>
      <c r="D8" s="13">
        <v>183.65888157051495</v>
      </c>
      <c r="E8" s="13">
        <v>178.88546917926286</v>
      </c>
      <c r="F8" s="13">
        <v>176.27301140190923</v>
      </c>
      <c r="G8" s="13">
        <v>174.29715550548929</v>
      </c>
      <c r="H8" s="13">
        <v>174.16180544367197</v>
      </c>
      <c r="I8" s="13">
        <v>178.50632667059139</v>
      </c>
      <c r="J8" s="13">
        <v>183.08662717737096</v>
      </c>
      <c r="K8" s="13">
        <v>187.24318924486815</v>
      </c>
      <c r="L8" s="13">
        <v>190.90621947167989</v>
      </c>
    </row>
    <row r="9" spans="1:12" x14ac:dyDescent="0.25">
      <c r="A9" s="61" t="s">
        <v>134</v>
      </c>
      <c r="B9" s="64">
        <v>164</v>
      </c>
      <c r="C9" s="13">
        <v>193.82571781233446</v>
      </c>
      <c r="D9" s="13">
        <v>178.98695070782549</v>
      </c>
      <c r="E9" s="13">
        <v>179.62121531321878</v>
      </c>
      <c r="F9" s="13">
        <v>173.58594018475324</v>
      </c>
      <c r="G9" s="13">
        <v>171.58555445387449</v>
      </c>
      <c r="H9" s="13">
        <v>170.56489064238124</v>
      </c>
      <c r="I9" s="13">
        <v>171.22486597548351</v>
      </c>
      <c r="J9" s="13">
        <v>175.2215989113721</v>
      </c>
      <c r="K9" s="13">
        <v>178.98225711694246</v>
      </c>
      <c r="L9" s="13">
        <v>182.38019899665244</v>
      </c>
    </row>
    <row r="10" spans="1:12" x14ac:dyDescent="0.25">
      <c r="A10" s="61" t="s">
        <v>135</v>
      </c>
      <c r="B10" s="64">
        <v>198</v>
      </c>
      <c r="C10" s="13">
        <v>165.51069366976125</v>
      </c>
      <c r="D10" s="13">
        <v>186.44134168047268</v>
      </c>
      <c r="E10" s="13">
        <v>175.1124800057319</v>
      </c>
      <c r="F10" s="13">
        <v>176.07788205058779</v>
      </c>
      <c r="G10" s="13">
        <v>169.85259579687954</v>
      </c>
      <c r="H10" s="13">
        <v>168.75934910344188</v>
      </c>
      <c r="I10" s="13">
        <v>168.50953208327633</v>
      </c>
      <c r="J10" s="13">
        <v>169.15944486821377</v>
      </c>
      <c r="K10" s="13">
        <v>172.36704917620091</v>
      </c>
      <c r="L10" s="13">
        <v>175.54881293302907</v>
      </c>
    </row>
    <row r="11" spans="1:12" x14ac:dyDescent="0.25">
      <c r="A11" s="61" t="s">
        <v>136</v>
      </c>
      <c r="B11" s="64">
        <v>176</v>
      </c>
      <c r="C11" s="13">
        <v>193.74658847741065</v>
      </c>
      <c r="D11" s="13">
        <v>166.07518464318053</v>
      </c>
      <c r="E11" s="13">
        <v>181.95709473343481</v>
      </c>
      <c r="F11" s="13">
        <v>172.78145866019563</v>
      </c>
      <c r="G11" s="13">
        <v>173.98890545296314</v>
      </c>
      <c r="H11" s="13">
        <v>168.49239264935008</v>
      </c>
      <c r="I11" s="13">
        <v>168.04080116802976</v>
      </c>
      <c r="J11" s="13">
        <v>167.84679874254428</v>
      </c>
      <c r="K11" s="13">
        <v>168.02232413630398</v>
      </c>
      <c r="L11" s="13">
        <v>170.75279614672684</v>
      </c>
    </row>
    <row r="12" spans="1:12" x14ac:dyDescent="0.25">
      <c r="A12" s="61" t="s">
        <v>2</v>
      </c>
      <c r="B12" s="64">
        <v>190</v>
      </c>
      <c r="C12" s="13">
        <v>178.12285769995964</v>
      </c>
      <c r="D12" s="13">
        <v>189.7689278696536</v>
      </c>
      <c r="E12" s="13">
        <v>166.75846257548508</v>
      </c>
      <c r="F12" s="13">
        <v>178.94963407323579</v>
      </c>
      <c r="G12" s="13">
        <v>171.26814721401661</v>
      </c>
      <c r="H12" s="13">
        <v>173.2737901672715</v>
      </c>
      <c r="I12" s="13">
        <v>168.34813410899841</v>
      </c>
      <c r="J12" s="13">
        <v>167.92161089245013</v>
      </c>
      <c r="K12" s="13">
        <v>167.35400382947907</v>
      </c>
      <c r="L12" s="13">
        <v>167.34219255909011</v>
      </c>
    </row>
    <row r="13" spans="1:12" x14ac:dyDescent="0.25">
      <c r="A13" s="61" t="s">
        <v>137</v>
      </c>
      <c r="B13" s="64">
        <v>184</v>
      </c>
      <c r="C13" s="13">
        <v>188.12952678333471</v>
      </c>
      <c r="D13" s="13">
        <v>178.19365821132212</v>
      </c>
      <c r="E13" s="13">
        <v>186.30918387145184</v>
      </c>
      <c r="F13" s="13">
        <v>166.89308707351879</v>
      </c>
      <c r="G13" s="13">
        <v>176.1825615211585</v>
      </c>
      <c r="H13" s="13">
        <v>170.19725031644947</v>
      </c>
      <c r="I13" s="13">
        <v>172.61132784775779</v>
      </c>
      <c r="J13" s="13">
        <v>167.89297890877648</v>
      </c>
      <c r="K13" s="13">
        <v>167.10400097114584</v>
      </c>
      <c r="L13" s="13">
        <v>166.44692670825236</v>
      </c>
    </row>
    <row r="14" spans="1:12" x14ac:dyDescent="0.25">
      <c r="A14" s="61" t="s">
        <v>138</v>
      </c>
      <c r="B14" s="64">
        <v>173</v>
      </c>
      <c r="C14" s="13">
        <v>186.38811513884906</v>
      </c>
      <c r="D14" s="13">
        <v>188.48982536835376</v>
      </c>
      <c r="E14" s="13">
        <v>180.42897919398939</v>
      </c>
      <c r="F14" s="13">
        <v>186.12064638879588</v>
      </c>
      <c r="G14" s="13">
        <v>169.2710815623814</v>
      </c>
      <c r="H14" s="13">
        <v>177.22512369744953</v>
      </c>
      <c r="I14" s="13">
        <v>172.33760271555877</v>
      </c>
      <c r="J14" s="13">
        <v>174.62482040649007</v>
      </c>
      <c r="K14" s="13">
        <v>169.73282527607844</v>
      </c>
      <c r="L14" s="13">
        <v>168.86338100885931</v>
      </c>
    </row>
    <row r="15" spans="1:12" x14ac:dyDescent="0.25">
      <c r="A15" s="61" t="s">
        <v>139</v>
      </c>
      <c r="B15" s="64">
        <v>161</v>
      </c>
      <c r="C15" s="13">
        <v>176.86053557752859</v>
      </c>
      <c r="D15" s="13">
        <v>187.55866342909584</v>
      </c>
      <c r="E15" s="13">
        <v>188.72318595042501</v>
      </c>
      <c r="F15" s="13">
        <v>181.91583530719149</v>
      </c>
      <c r="G15" s="13">
        <v>185.71334631548143</v>
      </c>
      <c r="H15" s="13">
        <v>171.56701063601079</v>
      </c>
      <c r="I15" s="13">
        <v>178.21945628553664</v>
      </c>
      <c r="J15" s="13">
        <v>173.84367515846719</v>
      </c>
      <c r="K15" s="13">
        <v>175.67065910406788</v>
      </c>
      <c r="L15" s="13">
        <v>170.88977833873594</v>
      </c>
    </row>
    <row r="16" spans="1:12" x14ac:dyDescent="0.25">
      <c r="A16" s="61" t="s">
        <v>140</v>
      </c>
      <c r="B16" s="64">
        <v>196</v>
      </c>
      <c r="C16" s="13">
        <v>166.98059574765509</v>
      </c>
      <c r="D16" s="13">
        <v>179.66655150633255</v>
      </c>
      <c r="E16" s="13">
        <v>189.36737253047207</v>
      </c>
      <c r="F16" s="13">
        <v>189.6882075498867</v>
      </c>
      <c r="G16" s="13">
        <v>183.75734755132791</v>
      </c>
      <c r="H16" s="13">
        <v>186.73386906285532</v>
      </c>
      <c r="I16" s="13">
        <v>174.55777448807822</v>
      </c>
      <c r="J16" s="13">
        <v>179.80123024780607</v>
      </c>
      <c r="K16" s="13">
        <v>175.58559511841861</v>
      </c>
      <c r="L16" s="13">
        <v>177.11312243782967</v>
      </c>
    </row>
    <row r="17" spans="1:12" x14ac:dyDescent="0.25">
      <c r="A17" s="61" t="s">
        <v>141</v>
      </c>
      <c r="B17" s="64">
        <v>193</v>
      </c>
      <c r="C17" s="13">
        <v>197.37233211453466</v>
      </c>
      <c r="D17" s="13">
        <v>171.5914449912251</v>
      </c>
      <c r="E17" s="13">
        <v>182.59647401892843</v>
      </c>
      <c r="F17" s="13">
        <v>191.71998289699158</v>
      </c>
      <c r="G17" s="13">
        <v>191.26800156312467</v>
      </c>
      <c r="H17" s="13">
        <v>186.42219267178572</v>
      </c>
      <c r="I17" s="13">
        <v>188.70252101283833</v>
      </c>
      <c r="J17" s="13">
        <v>177.78836694454438</v>
      </c>
      <c r="K17" s="13">
        <v>181.7029070754713</v>
      </c>
      <c r="L17" s="13">
        <v>177.67810446476409</v>
      </c>
    </row>
    <row r="18" spans="1:12" x14ac:dyDescent="0.25">
      <c r="A18" s="61" t="s">
        <v>142</v>
      </c>
      <c r="B18" s="64">
        <v>203</v>
      </c>
      <c r="C18" s="13">
        <v>196.65804218476242</v>
      </c>
      <c r="D18" s="13">
        <v>198.79890615967753</v>
      </c>
      <c r="E18" s="13">
        <v>176.10711643225778</v>
      </c>
      <c r="F18" s="13">
        <v>186.00221682849244</v>
      </c>
      <c r="G18" s="13">
        <v>194.50279952583674</v>
      </c>
      <c r="H18" s="13">
        <v>193.83557636748822</v>
      </c>
      <c r="I18" s="13">
        <v>189.74748582493524</v>
      </c>
      <c r="J18" s="13">
        <v>191.24562340639861</v>
      </c>
      <c r="K18" s="13">
        <v>181.2334621216078</v>
      </c>
      <c r="L18" s="13">
        <v>184.02209190128613</v>
      </c>
    </row>
    <row r="19" spans="1:12" x14ac:dyDescent="0.25">
      <c r="A19" s="61" t="s">
        <v>143</v>
      </c>
      <c r="B19" s="64">
        <v>210</v>
      </c>
      <c r="C19" s="13">
        <v>206.5448588896306</v>
      </c>
      <c r="D19" s="13">
        <v>200.01980368174623</v>
      </c>
      <c r="E19" s="13">
        <v>201.43380900937757</v>
      </c>
      <c r="F19" s="13">
        <v>181.32428929360032</v>
      </c>
      <c r="G19" s="13">
        <v>190.1178144127181</v>
      </c>
      <c r="H19" s="13">
        <v>198.31830857338619</v>
      </c>
      <c r="I19" s="13">
        <v>197.47244438781618</v>
      </c>
      <c r="J19" s="13">
        <v>193.68951255004743</v>
      </c>
      <c r="K19" s="13">
        <v>194.50499532603641</v>
      </c>
      <c r="L19" s="13">
        <v>185.03810154515938</v>
      </c>
    </row>
    <row r="20" spans="1:12" x14ac:dyDescent="0.25">
      <c r="A20" s="61" t="s">
        <v>144</v>
      </c>
      <c r="B20" s="64">
        <v>193</v>
      </c>
      <c r="C20" s="13">
        <v>213.89771767266922</v>
      </c>
      <c r="D20" s="13">
        <v>208.81191171331173</v>
      </c>
      <c r="E20" s="13">
        <v>202.93410196580723</v>
      </c>
      <c r="F20" s="13">
        <v>204.23354158894614</v>
      </c>
      <c r="G20" s="13">
        <v>186.14114902084771</v>
      </c>
      <c r="H20" s="13">
        <v>194.01663811870546</v>
      </c>
      <c r="I20" s="13">
        <v>201.99383502405547</v>
      </c>
      <c r="J20" s="13">
        <v>200.81079414451216</v>
      </c>
      <c r="K20" s="13">
        <v>197.26905666539855</v>
      </c>
      <c r="L20" s="13">
        <v>197.21510757355802</v>
      </c>
    </row>
    <row r="21" spans="1:12" x14ac:dyDescent="0.25">
      <c r="A21" s="61" t="s">
        <v>145</v>
      </c>
      <c r="B21" s="64">
        <v>243</v>
      </c>
      <c r="C21" s="13">
        <v>199.91897190294026</v>
      </c>
      <c r="D21" s="13">
        <v>217.18352471728815</v>
      </c>
      <c r="E21" s="13">
        <v>211.72845474081439</v>
      </c>
      <c r="F21" s="13">
        <v>206.74346781286451</v>
      </c>
      <c r="G21" s="13">
        <v>207.90893951647928</v>
      </c>
      <c r="H21" s="13">
        <v>191.41097658220261</v>
      </c>
      <c r="I21" s="13">
        <v>198.58509867308263</v>
      </c>
      <c r="J21" s="13">
        <v>206.16897133001973</v>
      </c>
      <c r="K21" s="13">
        <v>204.75412471320612</v>
      </c>
      <c r="L21" s="13">
        <v>200.93915750100174</v>
      </c>
    </row>
    <row r="22" spans="1:12" x14ac:dyDescent="0.25">
      <c r="A22" s="61" t="s">
        <v>146</v>
      </c>
      <c r="B22" s="64">
        <v>237</v>
      </c>
      <c r="C22" s="13">
        <v>246.26737889561733</v>
      </c>
      <c r="D22" s="13">
        <v>205.70188907929494</v>
      </c>
      <c r="E22" s="13">
        <v>220.77543974463646</v>
      </c>
      <c r="F22" s="13">
        <v>215.43758492410706</v>
      </c>
      <c r="G22" s="13">
        <v>211.2034803563657</v>
      </c>
      <c r="H22" s="13">
        <v>212.02929558363451</v>
      </c>
      <c r="I22" s="13">
        <v>197.13133122717915</v>
      </c>
      <c r="J22" s="13">
        <v>203.52352910851477</v>
      </c>
      <c r="K22" s="13">
        <v>210.73868235185046</v>
      </c>
      <c r="L22" s="13">
        <v>208.57920770471947</v>
      </c>
    </row>
    <row r="23" spans="1:12" x14ac:dyDescent="0.25">
      <c r="A23" s="61" t="s">
        <v>147</v>
      </c>
      <c r="B23" s="64">
        <v>215</v>
      </c>
      <c r="C23" s="13">
        <v>242.5473495721655</v>
      </c>
      <c r="D23" s="13">
        <v>248.59548072382736</v>
      </c>
      <c r="E23" s="13">
        <v>211.36125934989971</v>
      </c>
      <c r="F23" s="13">
        <v>224.73153746023738</v>
      </c>
      <c r="G23" s="13">
        <v>219.66166438329037</v>
      </c>
      <c r="H23" s="13">
        <v>215.73474443534656</v>
      </c>
      <c r="I23" s="13">
        <v>216.5828002274275</v>
      </c>
      <c r="J23" s="13">
        <v>202.93904545266338</v>
      </c>
      <c r="K23" s="13">
        <v>208.61704784457811</v>
      </c>
      <c r="L23" s="13">
        <v>214.75698980981196</v>
      </c>
    </row>
    <row r="24" spans="1:12" x14ac:dyDescent="0.25">
      <c r="A24" s="61" t="s">
        <v>148</v>
      </c>
      <c r="B24" s="64">
        <v>206</v>
      </c>
      <c r="C24" s="13">
        <v>224.25073980748209</v>
      </c>
      <c r="D24" s="13">
        <v>246.90037793720521</v>
      </c>
      <c r="E24" s="13">
        <v>252.14840300281392</v>
      </c>
      <c r="F24" s="13">
        <v>218.23138309056526</v>
      </c>
      <c r="G24" s="13">
        <v>230.11032475018737</v>
      </c>
      <c r="H24" s="13">
        <v>224.88400437534978</v>
      </c>
      <c r="I24" s="13">
        <v>221.64100297936665</v>
      </c>
      <c r="J24" s="13">
        <v>222.29397813713189</v>
      </c>
      <c r="K24" s="13">
        <v>209.7045566192094</v>
      </c>
      <c r="L24" s="13">
        <v>213.88456239149752</v>
      </c>
    </row>
    <row r="25" spans="1:12" x14ac:dyDescent="0.25">
      <c r="A25" s="61" t="s">
        <v>149</v>
      </c>
      <c r="B25" s="64">
        <v>208</v>
      </c>
      <c r="C25" s="13">
        <v>219.10789483864008</v>
      </c>
      <c r="D25" s="13">
        <v>229.19235817803445</v>
      </c>
      <c r="E25" s="13">
        <v>247.18092908246356</v>
      </c>
      <c r="F25" s="13">
        <v>252.55700486101406</v>
      </c>
      <c r="G25" s="13">
        <v>224.37594653170078</v>
      </c>
      <c r="H25" s="13">
        <v>233.17275129381906</v>
      </c>
      <c r="I25" s="13">
        <v>228.52970805380252</v>
      </c>
      <c r="J25" s="13">
        <v>226.14515571878096</v>
      </c>
      <c r="K25" s="13">
        <v>226.2565973504862</v>
      </c>
      <c r="L25" s="13">
        <v>214.56371313286945</v>
      </c>
    </row>
    <row r="26" spans="1:12" x14ac:dyDescent="0.25">
      <c r="A26" s="61" t="s">
        <v>150</v>
      </c>
      <c r="B26" s="64">
        <v>246</v>
      </c>
      <c r="C26" s="13">
        <v>217.81868321960025</v>
      </c>
      <c r="D26" s="13">
        <v>224.4222337644174</v>
      </c>
      <c r="E26" s="13">
        <v>232.39737747201931</v>
      </c>
      <c r="F26" s="13">
        <v>245.98196037458294</v>
      </c>
      <c r="G26" s="13">
        <v>251.49408760577444</v>
      </c>
      <c r="H26" s="13">
        <v>230.01627940440457</v>
      </c>
      <c r="I26" s="13">
        <v>236.0807185364487</v>
      </c>
      <c r="J26" s="13">
        <v>232.49473487858245</v>
      </c>
      <c r="K26" s="13">
        <v>230.6888038111473</v>
      </c>
      <c r="L26" s="13">
        <v>229.0175091190996</v>
      </c>
    </row>
    <row r="27" spans="1:12" x14ac:dyDescent="0.25">
      <c r="A27" s="61" t="s">
        <v>151</v>
      </c>
      <c r="B27" s="64">
        <v>231</v>
      </c>
      <c r="C27" s="13">
        <v>238.66463880178159</v>
      </c>
      <c r="D27" s="13">
        <v>223.22584288852195</v>
      </c>
      <c r="E27" s="13">
        <v>227.42613749147756</v>
      </c>
      <c r="F27" s="13">
        <v>234.03298466426381</v>
      </c>
      <c r="G27" s="13">
        <v>244.88754851767661</v>
      </c>
      <c r="H27" s="13">
        <v>248.53413837802267</v>
      </c>
      <c r="I27" s="13">
        <v>234.13386906622841</v>
      </c>
      <c r="J27" s="13">
        <v>238.24978338642114</v>
      </c>
      <c r="K27" s="13">
        <v>235.09565193171429</v>
      </c>
      <c r="L27" s="13">
        <v>232.46856405545282</v>
      </c>
    </row>
    <row r="28" spans="1:12" x14ac:dyDescent="0.25">
      <c r="A28" s="61" t="s">
        <v>152</v>
      </c>
      <c r="B28" s="64">
        <v>230</v>
      </c>
      <c r="C28" s="13">
        <v>233.5842911962267</v>
      </c>
      <c r="D28" s="13">
        <v>237.41006967443917</v>
      </c>
      <c r="E28" s="13">
        <v>228.83944541578634</v>
      </c>
      <c r="F28" s="13">
        <v>231.91903381786037</v>
      </c>
      <c r="G28" s="13">
        <v>239.06231011084563</v>
      </c>
      <c r="H28" s="13">
        <v>245.72717292735805</v>
      </c>
      <c r="I28" s="13">
        <v>248.97053427368317</v>
      </c>
      <c r="J28" s="13">
        <v>239.79326990332078</v>
      </c>
      <c r="K28" s="13">
        <v>241.84406978213954</v>
      </c>
      <c r="L28" s="13">
        <v>237.91004062628522</v>
      </c>
    </row>
    <row r="29" spans="1:12" x14ac:dyDescent="0.25">
      <c r="A29" s="61" t="s">
        <v>153</v>
      </c>
      <c r="B29" s="64">
        <v>259</v>
      </c>
      <c r="C29" s="13">
        <v>233.32072051299068</v>
      </c>
      <c r="D29" s="13">
        <v>233.35952057508135</v>
      </c>
      <c r="E29" s="13">
        <v>237.72808188074569</v>
      </c>
      <c r="F29" s="13">
        <v>233.13295123843469</v>
      </c>
      <c r="G29" s="13">
        <v>237.26169719339782</v>
      </c>
      <c r="H29" s="13">
        <v>241.62839606264183</v>
      </c>
      <c r="I29" s="13">
        <v>246.45692422670862</v>
      </c>
      <c r="J29" s="13">
        <v>249.8664003436628</v>
      </c>
      <c r="K29" s="13">
        <v>243.04300446654773</v>
      </c>
      <c r="L29" s="13">
        <v>242.5801646903501</v>
      </c>
    </row>
    <row r="30" spans="1:12" x14ac:dyDescent="0.25">
      <c r="A30" s="61" t="s">
        <v>154</v>
      </c>
      <c r="B30" s="64">
        <v>255</v>
      </c>
      <c r="C30" s="13">
        <v>252.41278509455719</v>
      </c>
      <c r="D30" s="13">
        <v>234.96127439480421</v>
      </c>
      <c r="E30" s="13">
        <v>235.36613342288572</v>
      </c>
      <c r="F30" s="13">
        <v>240.25291593134105</v>
      </c>
      <c r="G30" s="13">
        <v>239.87211570803024</v>
      </c>
      <c r="H30" s="13">
        <v>241.51817099548862</v>
      </c>
      <c r="I30" s="13">
        <v>245.20833787929391</v>
      </c>
      <c r="J30" s="13">
        <v>249.12315948711719</v>
      </c>
      <c r="K30" s="13">
        <v>251.48141832195799</v>
      </c>
      <c r="L30" s="13">
        <v>244.90195744993409</v>
      </c>
    </row>
    <row r="31" spans="1:12" x14ac:dyDescent="0.25">
      <c r="A31" s="61" t="s">
        <v>155</v>
      </c>
      <c r="B31" s="64">
        <v>276</v>
      </c>
      <c r="C31" s="13">
        <v>252.29420645122548</v>
      </c>
      <c r="D31" s="13">
        <v>248.81040371453534</v>
      </c>
      <c r="E31" s="13">
        <v>238.53688415788488</v>
      </c>
      <c r="F31" s="13">
        <v>239.68216680041152</v>
      </c>
      <c r="G31" s="13">
        <v>246.35147969961764</v>
      </c>
      <c r="H31" s="13">
        <v>245.36952240070065</v>
      </c>
      <c r="I31" s="13">
        <v>246.81161657100552</v>
      </c>
      <c r="J31" s="13">
        <v>250.22395901623622</v>
      </c>
      <c r="K31" s="13">
        <v>252.5655329254694</v>
      </c>
      <c r="L31" s="13">
        <v>252.71265864703525</v>
      </c>
    </row>
    <row r="32" spans="1:12" x14ac:dyDescent="0.25">
      <c r="A32" s="61" t="s">
        <v>156</v>
      </c>
      <c r="B32" s="64">
        <v>281</v>
      </c>
      <c r="C32" s="13">
        <v>267.50354098919257</v>
      </c>
      <c r="D32" s="13">
        <v>248.03283602261348</v>
      </c>
      <c r="E32" s="13">
        <v>246.85893328612318</v>
      </c>
      <c r="F32" s="13">
        <v>241.37911417262896</v>
      </c>
      <c r="G32" s="13">
        <v>244.36551250235237</v>
      </c>
      <c r="H32" s="13">
        <v>249.01507302227662</v>
      </c>
      <c r="I32" s="13">
        <v>249.01578307701473</v>
      </c>
      <c r="J32" s="13">
        <v>250.44445982043155</v>
      </c>
      <c r="K32" s="13">
        <v>252.85588593664036</v>
      </c>
      <c r="L32" s="13">
        <v>252.50470060740184</v>
      </c>
    </row>
    <row r="33" spans="1:12" x14ac:dyDescent="0.25">
      <c r="A33" s="61" t="s">
        <v>157</v>
      </c>
      <c r="B33" s="64">
        <v>281</v>
      </c>
      <c r="C33" s="13">
        <v>276.13872814734486</v>
      </c>
      <c r="D33" s="13">
        <v>261.37324645193047</v>
      </c>
      <c r="E33" s="13">
        <v>247.898139754574</v>
      </c>
      <c r="F33" s="13">
        <v>248.63719454183325</v>
      </c>
      <c r="G33" s="13">
        <v>247.13116543050305</v>
      </c>
      <c r="H33" s="13">
        <v>248.54149871254845</v>
      </c>
      <c r="I33" s="13">
        <v>253.18355944936135</v>
      </c>
      <c r="J33" s="13">
        <v>253.74672140035531</v>
      </c>
      <c r="K33" s="13">
        <v>254.62477982941732</v>
      </c>
      <c r="L33" s="13">
        <v>254.53153127245574</v>
      </c>
    </row>
    <row r="34" spans="1:12" x14ac:dyDescent="0.25">
      <c r="A34" s="61" t="s">
        <v>158</v>
      </c>
      <c r="B34" s="64">
        <v>255</v>
      </c>
      <c r="C34" s="13">
        <v>273.4864128135053</v>
      </c>
      <c r="D34" s="13">
        <v>268.79001700785136</v>
      </c>
      <c r="E34" s="13">
        <v>257.3295304279826</v>
      </c>
      <c r="F34" s="13">
        <v>248.59222831574644</v>
      </c>
      <c r="G34" s="13">
        <v>251.1794948765947</v>
      </c>
      <c r="H34" s="13">
        <v>249.7492105498975</v>
      </c>
      <c r="I34" s="13">
        <v>251.59467769384506</v>
      </c>
      <c r="J34" s="13">
        <v>255.95530279300462</v>
      </c>
      <c r="K34" s="13">
        <v>256.46226810030055</v>
      </c>
      <c r="L34" s="13">
        <v>255.12894323578183</v>
      </c>
    </row>
    <row r="35" spans="1:12" x14ac:dyDescent="0.25">
      <c r="A35" s="61" t="s">
        <v>159</v>
      </c>
      <c r="B35" s="64">
        <v>267</v>
      </c>
      <c r="C35" s="13">
        <v>254.42492091944249</v>
      </c>
      <c r="D35" s="13">
        <v>265.79533341273799</v>
      </c>
      <c r="E35" s="13">
        <v>263.85506425071799</v>
      </c>
      <c r="F35" s="13">
        <v>255.77018062420333</v>
      </c>
      <c r="G35" s="13">
        <v>250.73254530636893</v>
      </c>
      <c r="H35" s="13">
        <v>252.39888357254563</v>
      </c>
      <c r="I35" s="13">
        <v>252.40118197769135</v>
      </c>
      <c r="J35" s="13">
        <v>254.24120147958317</v>
      </c>
      <c r="K35" s="13">
        <v>258.02693331312025</v>
      </c>
      <c r="L35" s="13">
        <v>256.59536188620757</v>
      </c>
    </row>
    <row r="36" spans="1:12" x14ac:dyDescent="0.25">
      <c r="A36" s="61" t="s">
        <v>160</v>
      </c>
      <c r="B36" s="64">
        <v>285</v>
      </c>
      <c r="C36" s="13">
        <v>263.70114206206836</v>
      </c>
      <c r="D36" s="13">
        <v>249.49546234521577</v>
      </c>
      <c r="E36" s="13">
        <v>259.31930943135359</v>
      </c>
      <c r="F36" s="13">
        <v>259.69013758945454</v>
      </c>
      <c r="G36" s="13">
        <v>254.42055924047406</v>
      </c>
      <c r="H36" s="13">
        <v>250.23086528648963</v>
      </c>
      <c r="I36" s="13">
        <v>252.60739670176383</v>
      </c>
      <c r="J36" s="13">
        <v>253.1194538540027</v>
      </c>
      <c r="K36" s="13">
        <v>254.79645476700344</v>
      </c>
      <c r="L36" s="13">
        <v>256.22822284812833</v>
      </c>
    </row>
    <row r="37" spans="1:12" x14ac:dyDescent="0.25">
      <c r="A37" s="61" t="s">
        <v>161</v>
      </c>
      <c r="B37" s="64">
        <v>299</v>
      </c>
      <c r="C37" s="13">
        <v>282.3236445335296</v>
      </c>
      <c r="D37" s="13">
        <v>259.52228159173285</v>
      </c>
      <c r="E37" s="13">
        <v>247.81295153702087</v>
      </c>
      <c r="F37" s="13">
        <v>256.98302015529197</v>
      </c>
      <c r="G37" s="13">
        <v>258.80978036267049</v>
      </c>
      <c r="H37" s="13">
        <v>254.32551532012718</v>
      </c>
      <c r="I37" s="13">
        <v>251.99730481791894</v>
      </c>
      <c r="J37" s="13">
        <v>254.25996410854893</v>
      </c>
      <c r="K37" s="13">
        <v>254.983527273942</v>
      </c>
      <c r="L37" s="13">
        <v>254.73062442314637</v>
      </c>
    </row>
    <row r="38" spans="1:12" x14ac:dyDescent="0.25">
      <c r="A38" s="61" t="s">
        <v>162</v>
      </c>
      <c r="B38" s="64">
        <v>315</v>
      </c>
      <c r="C38" s="13">
        <v>288.63815710931931</v>
      </c>
      <c r="D38" s="13">
        <v>273.61664211097803</v>
      </c>
      <c r="E38" s="13">
        <v>253.37029663817611</v>
      </c>
      <c r="F38" s="13">
        <v>244.26918464347364</v>
      </c>
      <c r="G38" s="13">
        <v>252.75771327582666</v>
      </c>
      <c r="H38" s="13">
        <v>254.68875502132877</v>
      </c>
      <c r="I38" s="13">
        <v>251.97478142976763</v>
      </c>
      <c r="J38" s="13">
        <v>250.30602451507767</v>
      </c>
      <c r="K38" s="13">
        <v>252.36008816850676</v>
      </c>
      <c r="L38" s="13">
        <v>251.68687586509986</v>
      </c>
    </row>
    <row r="39" spans="1:12" x14ac:dyDescent="0.25">
      <c r="A39" s="61" t="s">
        <v>163</v>
      </c>
      <c r="B39" s="64">
        <v>305</v>
      </c>
      <c r="C39" s="13">
        <v>301.61605428634266</v>
      </c>
      <c r="D39" s="13">
        <v>279.28888422778743</v>
      </c>
      <c r="E39" s="13">
        <v>267.93787513872417</v>
      </c>
      <c r="F39" s="13">
        <v>250.32817724775222</v>
      </c>
      <c r="G39" s="13">
        <v>243.15021427233458</v>
      </c>
      <c r="H39" s="13">
        <v>250.49869165067699</v>
      </c>
      <c r="I39" s="13">
        <v>253.34743707633464</v>
      </c>
      <c r="J39" s="13">
        <v>251.22699199095956</v>
      </c>
      <c r="K39" s="13">
        <v>249.86897604314026</v>
      </c>
      <c r="L39" s="13">
        <v>250.50222166005008</v>
      </c>
    </row>
    <row r="40" spans="1:12" x14ac:dyDescent="0.25">
      <c r="A40" s="61" t="s">
        <v>164</v>
      </c>
      <c r="B40" s="64">
        <v>300</v>
      </c>
      <c r="C40" s="13">
        <v>293.91380482731051</v>
      </c>
      <c r="D40" s="13">
        <v>289.19131766204163</v>
      </c>
      <c r="E40" s="13">
        <v>271.9701733358533</v>
      </c>
      <c r="F40" s="13">
        <v>263.26026547959896</v>
      </c>
      <c r="G40" s="13">
        <v>247.83900966755584</v>
      </c>
      <c r="H40" s="13">
        <v>241.93559099456965</v>
      </c>
      <c r="I40" s="13">
        <v>249.09806903656789</v>
      </c>
      <c r="J40" s="13">
        <v>251.85558972022994</v>
      </c>
      <c r="K40" s="13">
        <v>250.04719520432769</v>
      </c>
      <c r="L40" s="13">
        <v>247.90810854113798</v>
      </c>
    </row>
    <row r="41" spans="1:12" x14ac:dyDescent="0.25">
      <c r="A41" s="61" t="s">
        <v>165</v>
      </c>
      <c r="B41" s="64">
        <v>261</v>
      </c>
      <c r="C41" s="13">
        <v>290.27805372261582</v>
      </c>
      <c r="D41" s="13">
        <v>281.78685497582939</v>
      </c>
      <c r="E41" s="13">
        <v>278.52904174731549</v>
      </c>
      <c r="F41" s="13">
        <v>265.06618900223765</v>
      </c>
      <c r="G41" s="13">
        <v>258.16001463933907</v>
      </c>
      <c r="H41" s="13">
        <v>244.58110166143084</v>
      </c>
      <c r="I41" s="13">
        <v>240.28396503804083</v>
      </c>
      <c r="J41" s="13">
        <v>246.54183935021103</v>
      </c>
      <c r="K41" s="13">
        <v>249.03523970503542</v>
      </c>
      <c r="L41" s="13">
        <v>246.62390804064586</v>
      </c>
    </row>
    <row r="42" spans="1:12" x14ac:dyDescent="0.25">
      <c r="A42" s="61" t="s">
        <v>166</v>
      </c>
      <c r="B42" s="64">
        <v>266</v>
      </c>
      <c r="C42" s="13">
        <v>261.01298960323794</v>
      </c>
      <c r="D42" s="13">
        <v>281.99266369595364</v>
      </c>
      <c r="E42" s="13">
        <v>273.83378737720813</v>
      </c>
      <c r="F42" s="13">
        <v>271.82678166655683</v>
      </c>
      <c r="G42" s="13">
        <v>260.8963320973582</v>
      </c>
      <c r="H42" s="13">
        <v>255.42766037029307</v>
      </c>
      <c r="I42" s="13">
        <v>243.85036535117547</v>
      </c>
      <c r="J42" s="13">
        <v>240.09762710488383</v>
      </c>
      <c r="K42" s="13">
        <v>245.4628341797482</v>
      </c>
      <c r="L42" s="13">
        <v>246.97737204207405</v>
      </c>
    </row>
    <row r="43" spans="1:12" x14ac:dyDescent="0.25">
      <c r="A43" s="61" t="s">
        <v>167</v>
      </c>
      <c r="B43" s="64">
        <v>267</v>
      </c>
      <c r="C43" s="13">
        <v>262.62274678388468</v>
      </c>
      <c r="D43" s="13">
        <v>257.24228260540963</v>
      </c>
      <c r="E43" s="13">
        <v>274.01608879178337</v>
      </c>
      <c r="F43" s="13">
        <v>266.40072081711492</v>
      </c>
      <c r="G43" s="13">
        <v>265.217293125634</v>
      </c>
      <c r="H43" s="13">
        <v>256.42933172282011</v>
      </c>
      <c r="I43" s="13">
        <v>252.4098350319681</v>
      </c>
      <c r="J43" s="13">
        <v>241.80590392115266</v>
      </c>
      <c r="K43" s="13">
        <v>238.29489655029599</v>
      </c>
      <c r="L43" s="13">
        <v>242.35105861442943</v>
      </c>
    </row>
    <row r="44" spans="1:12" x14ac:dyDescent="0.25">
      <c r="A44" s="61" t="s">
        <v>168</v>
      </c>
      <c r="B44" s="64">
        <v>226</v>
      </c>
      <c r="C44" s="13">
        <v>264.53297956469606</v>
      </c>
      <c r="D44" s="13">
        <v>258.52229444522379</v>
      </c>
      <c r="E44" s="13">
        <v>254.23658556207681</v>
      </c>
      <c r="F44" s="13">
        <v>268.31734928930712</v>
      </c>
      <c r="G44" s="13">
        <v>261.05016032286085</v>
      </c>
      <c r="H44" s="13">
        <v>260.90209973224427</v>
      </c>
      <c r="I44" s="13">
        <v>253.94253726757421</v>
      </c>
      <c r="J44" s="13">
        <v>250.31453657776581</v>
      </c>
      <c r="K44" s="13">
        <v>240.30498918793387</v>
      </c>
      <c r="L44" s="13">
        <v>236.5516787382459</v>
      </c>
    </row>
    <row r="45" spans="1:12" x14ac:dyDescent="0.25">
      <c r="A45" s="61" t="s">
        <v>169</v>
      </c>
      <c r="B45" s="64">
        <v>235</v>
      </c>
      <c r="C45" s="13">
        <v>230.96573869927133</v>
      </c>
      <c r="D45" s="13">
        <v>261.94724006612938</v>
      </c>
      <c r="E45" s="13">
        <v>256.33446226722913</v>
      </c>
      <c r="F45" s="13">
        <v>252.9851841968393</v>
      </c>
      <c r="G45" s="13">
        <v>264.95235657847246</v>
      </c>
      <c r="H45" s="13">
        <v>258.56258666331246</v>
      </c>
      <c r="I45" s="13">
        <v>259.32361959444842</v>
      </c>
      <c r="J45" s="13">
        <v>253.15885523628518</v>
      </c>
      <c r="K45" s="13">
        <v>249.55371878727962</v>
      </c>
      <c r="L45" s="13">
        <v>239.77336907110302</v>
      </c>
    </row>
    <row r="46" spans="1:12" x14ac:dyDescent="0.25">
      <c r="A46" s="61" t="s">
        <v>170</v>
      </c>
      <c r="B46" s="64">
        <v>207</v>
      </c>
      <c r="C46" s="13">
        <v>236.2120206574433</v>
      </c>
      <c r="D46" s="13">
        <v>231.82181959624253</v>
      </c>
      <c r="E46" s="13">
        <v>258.44070645422352</v>
      </c>
      <c r="F46" s="13">
        <v>253.45227512830766</v>
      </c>
      <c r="G46" s="13">
        <v>250.57169306521595</v>
      </c>
      <c r="H46" s="13">
        <v>261.54214031015334</v>
      </c>
      <c r="I46" s="13">
        <v>255.94497134575275</v>
      </c>
      <c r="J46" s="13">
        <v>256.78649259108278</v>
      </c>
      <c r="K46" s="13">
        <v>250.95812277340934</v>
      </c>
      <c r="L46" s="13">
        <v>247.12336045087017</v>
      </c>
    </row>
    <row r="47" spans="1:12" x14ac:dyDescent="0.25">
      <c r="A47" s="61" t="s">
        <v>171</v>
      </c>
      <c r="B47" s="64">
        <v>232</v>
      </c>
      <c r="C47" s="13">
        <v>214.3641724862587</v>
      </c>
      <c r="D47" s="13">
        <v>236.10303690593383</v>
      </c>
      <c r="E47" s="13">
        <v>232.65841069720048</v>
      </c>
      <c r="F47" s="13">
        <v>256.12516653282154</v>
      </c>
      <c r="G47" s="13">
        <v>251.54307978467352</v>
      </c>
      <c r="H47" s="13">
        <v>249.59324042595949</v>
      </c>
      <c r="I47" s="13">
        <v>259.86428391708614</v>
      </c>
      <c r="J47" s="13">
        <v>254.33113923374785</v>
      </c>
      <c r="K47" s="13">
        <v>255.02635715200188</v>
      </c>
      <c r="L47" s="13">
        <v>249.21956464803847</v>
      </c>
    </row>
    <row r="48" spans="1:12" x14ac:dyDescent="0.25">
      <c r="A48" s="61" t="s">
        <v>172</v>
      </c>
      <c r="B48" s="64">
        <v>249</v>
      </c>
      <c r="C48" s="13">
        <v>234.10325624625114</v>
      </c>
      <c r="D48" s="13">
        <v>218.41405686567842</v>
      </c>
      <c r="E48" s="13">
        <v>235.84549331428329</v>
      </c>
      <c r="F48" s="13">
        <v>233.36578964727923</v>
      </c>
      <c r="G48" s="13">
        <v>254.20647755612279</v>
      </c>
      <c r="H48" s="13">
        <v>250.45033409247557</v>
      </c>
      <c r="I48" s="13">
        <v>249.20849573117655</v>
      </c>
      <c r="J48" s="13">
        <v>258.40170582743184</v>
      </c>
      <c r="K48" s="13">
        <v>252.772743141186</v>
      </c>
      <c r="L48" s="13">
        <v>253.06017963711801</v>
      </c>
    </row>
    <row r="49" spans="1:12" x14ac:dyDescent="0.25">
      <c r="A49" s="61" t="s">
        <v>173</v>
      </c>
      <c r="B49" s="64">
        <v>224</v>
      </c>
      <c r="C49" s="13">
        <v>248.09752129645358</v>
      </c>
      <c r="D49" s="13">
        <v>235.27645545279159</v>
      </c>
      <c r="E49" s="13">
        <v>222.32439754080903</v>
      </c>
      <c r="F49" s="13">
        <v>236.82601159110263</v>
      </c>
      <c r="G49" s="13">
        <v>234.85859429663219</v>
      </c>
      <c r="H49" s="13">
        <v>253.99473574199624</v>
      </c>
      <c r="I49" s="13">
        <v>250.96804670089861</v>
      </c>
      <c r="J49" s="13">
        <v>249.78718258582757</v>
      </c>
      <c r="K49" s="13">
        <v>258.02757881776597</v>
      </c>
      <c r="L49" s="13">
        <v>251.94782457794679</v>
      </c>
    </row>
    <row r="50" spans="1:12" x14ac:dyDescent="0.25">
      <c r="A50" s="61" t="s">
        <v>174</v>
      </c>
      <c r="B50" s="64">
        <v>216</v>
      </c>
      <c r="C50" s="13">
        <v>225.28307748877475</v>
      </c>
      <c r="D50" s="13">
        <v>245.07352367736155</v>
      </c>
      <c r="E50" s="13">
        <v>234.95964760263274</v>
      </c>
      <c r="F50" s="13">
        <v>224.646629661183</v>
      </c>
      <c r="G50" s="13">
        <v>236.53705068748002</v>
      </c>
      <c r="H50" s="13">
        <v>235.26226542594864</v>
      </c>
      <c r="I50" s="13">
        <v>253.06232974175416</v>
      </c>
      <c r="J50" s="13">
        <v>250.21547194554267</v>
      </c>
      <c r="K50" s="13">
        <v>249.06132437835859</v>
      </c>
      <c r="L50" s="13">
        <v>256.00439815751008</v>
      </c>
    </row>
    <row r="51" spans="1:12" x14ac:dyDescent="0.25">
      <c r="A51" s="61" t="s">
        <v>175</v>
      </c>
      <c r="B51" s="64">
        <v>208</v>
      </c>
      <c r="C51" s="13">
        <v>220.19179183073999</v>
      </c>
      <c r="D51" s="13">
        <v>225.43452857869727</v>
      </c>
      <c r="E51" s="13">
        <v>242.66576349248336</v>
      </c>
      <c r="F51" s="13">
        <v>235.0675464678213</v>
      </c>
      <c r="G51" s="13">
        <v>226.98542749777317</v>
      </c>
      <c r="H51" s="13">
        <v>237.02666627014111</v>
      </c>
      <c r="I51" s="13">
        <v>236.40937692992537</v>
      </c>
      <c r="J51" s="13">
        <v>252.59421222738706</v>
      </c>
      <c r="K51" s="13">
        <v>249.85682207547012</v>
      </c>
      <c r="L51" s="13">
        <v>248.12480595818482</v>
      </c>
    </row>
    <row r="52" spans="1:12" x14ac:dyDescent="0.25">
      <c r="A52" s="61" t="s">
        <v>176</v>
      </c>
      <c r="B52" s="64">
        <v>230</v>
      </c>
      <c r="C52" s="13">
        <v>214.00819428582892</v>
      </c>
      <c r="D52" s="13">
        <v>223.41527637571542</v>
      </c>
      <c r="E52" s="13">
        <v>226.82684904747347</v>
      </c>
      <c r="F52" s="13">
        <v>242.55391534301205</v>
      </c>
      <c r="G52" s="13">
        <v>236.66141477186488</v>
      </c>
      <c r="H52" s="13">
        <v>230.13542906156815</v>
      </c>
      <c r="I52" s="13">
        <v>238.96211106775382</v>
      </c>
      <c r="J52" s="13">
        <v>238.47479930919022</v>
      </c>
      <c r="K52" s="13">
        <v>253.45183088216615</v>
      </c>
      <c r="L52" s="13">
        <v>250.01752195997324</v>
      </c>
    </row>
    <row r="53" spans="1:12" x14ac:dyDescent="0.25">
      <c r="A53" s="61" t="s">
        <v>177</v>
      </c>
      <c r="B53" s="64">
        <v>242</v>
      </c>
      <c r="C53" s="13">
        <v>230.02564059414482</v>
      </c>
      <c r="D53" s="13">
        <v>216.695605677652</v>
      </c>
      <c r="E53" s="13">
        <v>224.63991403210846</v>
      </c>
      <c r="F53" s="13">
        <v>227.09948252118673</v>
      </c>
      <c r="G53" s="13">
        <v>241.49511810895009</v>
      </c>
      <c r="H53" s="13">
        <v>236.85356608836338</v>
      </c>
      <c r="I53" s="13">
        <v>231.93406941789607</v>
      </c>
      <c r="J53" s="13">
        <v>239.3765659405303</v>
      </c>
      <c r="K53" s="13">
        <v>239.0384608048428</v>
      </c>
      <c r="L53" s="13">
        <v>252.14238125424416</v>
      </c>
    </row>
    <row r="54" spans="1:12" x14ac:dyDescent="0.25">
      <c r="A54" s="61" t="s">
        <v>178</v>
      </c>
      <c r="B54" s="64">
        <v>236</v>
      </c>
      <c r="C54" s="13">
        <v>244.20569887781787</v>
      </c>
      <c r="D54" s="13">
        <v>230.18036528610477</v>
      </c>
      <c r="E54" s="13">
        <v>220.00071180767603</v>
      </c>
      <c r="F54" s="13">
        <v>227.08770750562033</v>
      </c>
      <c r="G54" s="13">
        <v>228.77607612672574</v>
      </c>
      <c r="H54" s="13">
        <v>241.86769941975314</v>
      </c>
      <c r="I54" s="13">
        <v>238.48374540042661</v>
      </c>
      <c r="J54" s="13">
        <v>234.55914709703589</v>
      </c>
      <c r="K54" s="13">
        <v>240.98037071642756</v>
      </c>
      <c r="L54" s="13">
        <v>239.77628497530512</v>
      </c>
    </row>
    <row r="55" spans="1:12" x14ac:dyDescent="0.25">
      <c r="A55" s="61" t="s">
        <v>179</v>
      </c>
      <c r="B55" s="64">
        <v>215</v>
      </c>
      <c r="C55" s="13">
        <v>238.73688150300049</v>
      </c>
      <c r="D55" s="13">
        <v>244.32231885211897</v>
      </c>
      <c r="E55" s="13">
        <v>230.10568558963402</v>
      </c>
      <c r="F55" s="13">
        <v>222.976865054115</v>
      </c>
      <c r="G55" s="13">
        <v>229.10063093360725</v>
      </c>
      <c r="H55" s="13">
        <v>229.83751238329367</v>
      </c>
      <c r="I55" s="13">
        <v>242.25886267161889</v>
      </c>
      <c r="J55" s="13">
        <v>239.61310349334161</v>
      </c>
      <c r="K55" s="13">
        <v>236.69813692730861</v>
      </c>
      <c r="L55" s="13">
        <v>241.1668918469129</v>
      </c>
    </row>
    <row r="56" spans="1:12" x14ac:dyDescent="0.25">
      <c r="A56" s="61" t="s">
        <v>180</v>
      </c>
      <c r="B56" s="64">
        <v>237</v>
      </c>
      <c r="C56" s="13">
        <v>220.84857452360851</v>
      </c>
      <c r="D56" s="13">
        <v>240.32106471556224</v>
      </c>
      <c r="E56" s="13">
        <v>245.10385726072587</v>
      </c>
      <c r="F56" s="13">
        <v>231.489552499144</v>
      </c>
      <c r="G56" s="13">
        <v>226.7519868540181</v>
      </c>
      <c r="H56" s="13">
        <v>231.55822434916513</v>
      </c>
      <c r="I56" s="13">
        <v>232.08509818025809</v>
      </c>
      <c r="J56" s="13">
        <v>243.54140842545272</v>
      </c>
      <c r="K56" s="13">
        <v>241.72269161356118</v>
      </c>
      <c r="L56" s="13">
        <v>238.40972260904329</v>
      </c>
    </row>
    <row r="57" spans="1:12" x14ac:dyDescent="0.25">
      <c r="A57" s="61" t="s">
        <v>181</v>
      </c>
      <c r="B57" s="64">
        <v>251</v>
      </c>
      <c r="C57" s="13">
        <v>239.49867280416086</v>
      </c>
      <c r="D57" s="13">
        <v>223.7945429761858</v>
      </c>
      <c r="E57" s="13">
        <v>240.86031285650225</v>
      </c>
      <c r="F57" s="13">
        <v>245.60526631967582</v>
      </c>
      <c r="G57" s="13">
        <v>232.64421302662134</v>
      </c>
      <c r="H57" s="13">
        <v>229.20312276989711</v>
      </c>
      <c r="I57" s="13">
        <v>233.38870892276472</v>
      </c>
      <c r="J57" s="13">
        <v>233.50537635154575</v>
      </c>
      <c r="K57" s="13">
        <v>244.32692750373732</v>
      </c>
      <c r="L57" s="13">
        <v>241.96346408832218</v>
      </c>
    </row>
    <row r="58" spans="1:12" x14ac:dyDescent="0.25">
      <c r="A58" s="61" t="s">
        <v>182</v>
      </c>
      <c r="B58" s="64">
        <v>216</v>
      </c>
      <c r="C58" s="13">
        <v>253.29331813787596</v>
      </c>
      <c r="D58" s="13">
        <v>240.42445610797461</v>
      </c>
      <c r="E58" s="13">
        <v>226.48169415317605</v>
      </c>
      <c r="F58" s="13">
        <v>242.13342252139961</v>
      </c>
      <c r="G58" s="13">
        <v>246.86902656885962</v>
      </c>
      <c r="H58" s="13">
        <v>233.92551210424776</v>
      </c>
      <c r="I58" s="13">
        <v>232.10517261947729</v>
      </c>
      <c r="J58" s="13">
        <v>235.46888792717269</v>
      </c>
      <c r="K58" s="13">
        <v>235.44123976220851</v>
      </c>
      <c r="L58" s="13">
        <v>244.47520189865304</v>
      </c>
    </row>
    <row r="59" spans="1:12" x14ac:dyDescent="0.25">
      <c r="A59" s="61" t="s">
        <v>183</v>
      </c>
      <c r="B59" s="64">
        <v>228</v>
      </c>
      <c r="C59" s="13">
        <v>221.07593665869263</v>
      </c>
      <c r="D59" s="13">
        <v>252.45876955115406</v>
      </c>
      <c r="E59" s="13">
        <v>239.96201607305707</v>
      </c>
      <c r="F59" s="13">
        <v>228.16246233899628</v>
      </c>
      <c r="G59" s="13">
        <v>242.55976735769318</v>
      </c>
      <c r="H59" s="13">
        <v>246.63184599491009</v>
      </c>
      <c r="I59" s="13">
        <v>234.43047878008483</v>
      </c>
      <c r="J59" s="13">
        <v>233.71529173161824</v>
      </c>
      <c r="K59" s="13">
        <v>236.53945119735147</v>
      </c>
      <c r="L59" s="13">
        <v>235.21269295359912</v>
      </c>
    </row>
    <row r="60" spans="1:12" x14ac:dyDescent="0.25">
      <c r="A60" s="61" t="s">
        <v>184</v>
      </c>
      <c r="B60" s="64">
        <v>247</v>
      </c>
      <c r="C60" s="13">
        <v>232.80690189137229</v>
      </c>
      <c r="D60" s="13">
        <v>224.98129198732934</v>
      </c>
      <c r="E60" s="13">
        <v>252.83778894862573</v>
      </c>
      <c r="F60" s="13">
        <v>241.30642605102071</v>
      </c>
      <c r="G60" s="13">
        <v>231.29568655182811</v>
      </c>
      <c r="H60" s="13">
        <v>244.03694821737338</v>
      </c>
      <c r="I60" s="13">
        <v>248.20142379616087</v>
      </c>
      <c r="J60" s="13">
        <v>236.3848142001809</v>
      </c>
      <c r="K60" s="13">
        <v>236.58156616211687</v>
      </c>
      <c r="L60" s="13">
        <v>237.79928320591603</v>
      </c>
    </row>
    <row r="61" spans="1:12" x14ac:dyDescent="0.25">
      <c r="A61" s="61" t="s">
        <v>185</v>
      </c>
      <c r="B61" s="64">
        <v>216</v>
      </c>
      <c r="C61" s="13">
        <v>249.7966781471516</v>
      </c>
      <c r="D61" s="13">
        <v>234.26141239357051</v>
      </c>
      <c r="E61" s="13">
        <v>227.15237029947659</v>
      </c>
      <c r="F61" s="13">
        <v>252.45912124868761</v>
      </c>
      <c r="G61" s="13">
        <v>241.93435755587618</v>
      </c>
      <c r="H61" s="13">
        <v>232.87281860960206</v>
      </c>
      <c r="I61" s="13">
        <v>244.6839789082465</v>
      </c>
      <c r="J61" s="13">
        <v>248.59170756057992</v>
      </c>
      <c r="K61" s="13">
        <v>237.29627913014468</v>
      </c>
      <c r="L61" s="13">
        <v>237.18891272264611</v>
      </c>
    </row>
    <row r="62" spans="1:12" x14ac:dyDescent="0.25">
      <c r="A62" s="61" t="s">
        <v>186</v>
      </c>
      <c r="B62" s="64">
        <v>230</v>
      </c>
      <c r="C62" s="13">
        <v>221.20082224205419</v>
      </c>
      <c r="D62" s="13">
        <v>251.23485622161547</v>
      </c>
      <c r="E62" s="13">
        <v>236.08302666440667</v>
      </c>
      <c r="F62" s="13">
        <v>230.01594421248114</v>
      </c>
      <c r="G62" s="13">
        <v>253.28676373573461</v>
      </c>
      <c r="H62" s="13">
        <v>243.01224781021332</v>
      </c>
      <c r="I62" s="13">
        <v>235.30725443097475</v>
      </c>
      <c r="J62" s="13">
        <v>246.06257819906915</v>
      </c>
      <c r="K62" s="13">
        <v>249.90682049604374</v>
      </c>
      <c r="L62" s="13">
        <v>238.00629529064955</v>
      </c>
    </row>
    <row r="63" spans="1:12" x14ac:dyDescent="0.25">
      <c r="A63" s="61" t="s">
        <v>187</v>
      </c>
      <c r="B63" s="64">
        <v>226</v>
      </c>
      <c r="C63" s="13">
        <v>234.27665533239764</v>
      </c>
      <c r="D63" s="13">
        <v>223.51317029529599</v>
      </c>
      <c r="E63" s="13">
        <v>251.50373787391388</v>
      </c>
      <c r="F63" s="13">
        <v>237.14896104706781</v>
      </c>
      <c r="G63" s="13">
        <v>232.14099390845291</v>
      </c>
      <c r="H63" s="13">
        <v>253.03670067299328</v>
      </c>
      <c r="I63" s="13">
        <v>243.54727699062411</v>
      </c>
      <c r="J63" s="13">
        <v>236.7496950866859</v>
      </c>
      <c r="K63" s="13">
        <v>246.68704604831956</v>
      </c>
      <c r="L63" s="13">
        <v>249.36930075958503</v>
      </c>
    </row>
    <row r="64" spans="1:12" x14ac:dyDescent="0.25">
      <c r="A64" s="61" t="s">
        <v>188</v>
      </c>
      <c r="B64" s="64">
        <v>258</v>
      </c>
      <c r="C64" s="13">
        <v>228.69630449315326</v>
      </c>
      <c r="D64" s="13">
        <v>235.42811128545173</v>
      </c>
      <c r="E64" s="13">
        <v>224.72603325740695</v>
      </c>
      <c r="F64" s="13">
        <v>251.19127082528806</v>
      </c>
      <c r="G64" s="13">
        <v>237.79885268380681</v>
      </c>
      <c r="H64" s="13">
        <v>233.03178818344543</v>
      </c>
      <c r="I64" s="13">
        <v>252.51071829114821</v>
      </c>
      <c r="J64" s="13">
        <v>243.35171412015035</v>
      </c>
      <c r="K64" s="13">
        <v>237.55947291280296</v>
      </c>
      <c r="L64" s="13">
        <v>245.65154801552919</v>
      </c>
    </row>
    <row r="65" spans="1:12" x14ac:dyDescent="0.25">
      <c r="A65" s="61" t="s">
        <v>189</v>
      </c>
      <c r="B65" s="64">
        <v>217</v>
      </c>
      <c r="C65" s="13">
        <v>259.22805971543875</v>
      </c>
      <c r="D65" s="13">
        <v>230.03495167799116</v>
      </c>
      <c r="E65" s="13">
        <v>236.6833323289313</v>
      </c>
      <c r="F65" s="13">
        <v>226.62012885544601</v>
      </c>
      <c r="G65" s="13">
        <v>251.90623591632206</v>
      </c>
      <c r="H65" s="13">
        <v>238.67435152828691</v>
      </c>
      <c r="I65" s="13">
        <v>234.71114174593311</v>
      </c>
      <c r="J65" s="13">
        <v>252.67805774141388</v>
      </c>
      <c r="K65" s="13">
        <v>244.03003232133446</v>
      </c>
      <c r="L65" s="13">
        <v>237.96995324755991</v>
      </c>
    </row>
    <row r="66" spans="1:12" x14ac:dyDescent="0.25">
      <c r="A66" s="61" t="s">
        <v>190</v>
      </c>
      <c r="B66" s="64">
        <v>198</v>
      </c>
      <c r="C66" s="13">
        <v>219.59011635980596</v>
      </c>
      <c r="D66" s="13">
        <v>257.4592320462574</v>
      </c>
      <c r="E66" s="13">
        <v>229.60409617715661</v>
      </c>
      <c r="F66" s="13">
        <v>236.46143762248383</v>
      </c>
      <c r="G66" s="13">
        <v>227.34461935680127</v>
      </c>
      <c r="H66" s="13">
        <v>250.76320943933149</v>
      </c>
      <c r="I66" s="13">
        <v>238.36934985021088</v>
      </c>
      <c r="J66" s="13">
        <v>234.78324321112925</v>
      </c>
      <c r="K66" s="13">
        <v>251.61559693746565</v>
      </c>
      <c r="L66" s="13">
        <v>242.29176282693825</v>
      </c>
    </row>
    <row r="67" spans="1:12" x14ac:dyDescent="0.25">
      <c r="A67" s="61" t="s">
        <v>191</v>
      </c>
      <c r="B67" s="64">
        <v>189</v>
      </c>
      <c r="C67" s="13">
        <v>202.26426389791123</v>
      </c>
      <c r="D67" s="13">
        <v>220.57346740474716</v>
      </c>
      <c r="E67" s="13">
        <v>255.8670359744375</v>
      </c>
      <c r="F67" s="13">
        <v>229.56282192800495</v>
      </c>
      <c r="G67" s="13">
        <v>236.77419724657358</v>
      </c>
      <c r="H67" s="13">
        <v>227.85480207926221</v>
      </c>
      <c r="I67" s="13">
        <v>250.25862973569139</v>
      </c>
      <c r="J67" s="13">
        <v>238.24661117507205</v>
      </c>
      <c r="K67" s="13">
        <v>235.16590546803408</v>
      </c>
      <c r="L67" s="13">
        <v>249.87752108797395</v>
      </c>
    </row>
    <row r="68" spans="1:12" x14ac:dyDescent="0.25">
      <c r="A68" s="61" t="s">
        <v>192</v>
      </c>
      <c r="B68" s="64">
        <v>193</v>
      </c>
      <c r="C68" s="13">
        <v>193.59671402302851</v>
      </c>
      <c r="D68" s="13">
        <v>204.80685919250251</v>
      </c>
      <c r="E68" s="13">
        <v>221.38644444088837</v>
      </c>
      <c r="F68" s="13">
        <v>254.76951690670094</v>
      </c>
      <c r="G68" s="13">
        <v>230.09944941267699</v>
      </c>
      <c r="H68" s="13">
        <v>236.84478033698161</v>
      </c>
      <c r="I68" s="13">
        <v>228.82758913709736</v>
      </c>
      <c r="J68" s="13">
        <v>249.92661354804096</v>
      </c>
      <c r="K68" s="13">
        <v>238.47723523344985</v>
      </c>
      <c r="L68" s="13">
        <v>234.74091958880865</v>
      </c>
    </row>
    <row r="69" spans="1:12" x14ac:dyDescent="0.25">
      <c r="A69" s="61" t="s">
        <v>193</v>
      </c>
      <c r="B69" s="64">
        <v>162</v>
      </c>
      <c r="C69" s="13">
        <v>196.94666384115902</v>
      </c>
      <c r="D69" s="13">
        <v>195.7154810680218</v>
      </c>
      <c r="E69" s="13">
        <v>205.96573062199693</v>
      </c>
      <c r="F69" s="13">
        <v>221.49527539381478</v>
      </c>
      <c r="G69" s="13">
        <v>253.56463826236845</v>
      </c>
      <c r="H69" s="13">
        <v>229.52829881369425</v>
      </c>
      <c r="I69" s="13">
        <v>236.4557729804545</v>
      </c>
      <c r="J69" s="13">
        <v>228.95106683945738</v>
      </c>
      <c r="K69" s="13">
        <v>249.03065009546779</v>
      </c>
      <c r="L69" s="13">
        <v>236.99504664192068</v>
      </c>
    </row>
    <row r="70" spans="1:12" x14ac:dyDescent="0.25">
      <c r="A70" s="61" t="s">
        <v>194</v>
      </c>
      <c r="B70" s="64">
        <v>164</v>
      </c>
      <c r="C70" s="13">
        <v>165.8888202272104</v>
      </c>
      <c r="D70" s="13">
        <v>198.44320214056481</v>
      </c>
      <c r="E70" s="13">
        <v>196.98191679092696</v>
      </c>
      <c r="F70" s="13">
        <v>206.72763650644566</v>
      </c>
      <c r="G70" s="13">
        <v>221.79557472559128</v>
      </c>
      <c r="H70" s="13">
        <v>251.79696633455129</v>
      </c>
      <c r="I70" s="13">
        <v>229.09585203671406</v>
      </c>
      <c r="J70" s="13">
        <v>235.7484867314725</v>
      </c>
      <c r="K70" s="13">
        <v>228.9288668746434</v>
      </c>
      <c r="L70" s="13">
        <v>246.9554289741321</v>
      </c>
    </row>
    <row r="71" spans="1:12" x14ac:dyDescent="0.25">
      <c r="A71" s="61" t="s">
        <v>195</v>
      </c>
      <c r="B71" s="64">
        <v>162</v>
      </c>
      <c r="C71" s="13">
        <v>168.34291592118885</v>
      </c>
      <c r="D71" s="13">
        <v>168.65851155958634</v>
      </c>
      <c r="E71" s="13">
        <v>199.89961178943972</v>
      </c>
      <c r="F71" s="13">
        <v>198.50775283807059</v>
      </c>
      <c r="G71" s="13">
        <v>208.31996346699603</v>
      </c>
      <c r="H71" s="13">
        <v>222.03293511081378</v>
      </c>
      <c r="I71" s="13">
        <v>250.89349873291553</v>
      </c>
      <c r="J71" s="13">
        <v>228.96156581738805</v>
      </c>
      <c r="K71" s="13">
        <v>235.54141304434472</v>
      </c>
      <c r="L71" s="13">
        <v>228.2419880453256</v>
      </c>
    </row>
    <row r="72" spans="1:12" x14ac:dyDescent="0.25">
      <c r="A72" s="61" t="s">
        <v>196</v>
      </c>
      <c r="B72" s="64">
        <v>155</v>
      </c>
      <c r="C72" s="13">
        <v>165.50966147846916</v>
      </c>
      <c r="D72" s="13">
        <v>170.54791749134918</v>
      </c>
      <c r="E72" s="13">
        <v>170.74798849234296</v>
      </c>
      <c r="F72" s="13">
        <v>200.85045668063265</v>
      </c>
      <c r="G72" s="13">
        <v>200.21492819889656</v>
      </c>
      <c r="H72" s="13">
        <v>208.98439439512222</v>
      </c>
      <c r="I72" s="13">
        <v>222.21936625680587</v>
      </c>
      <c r="J72" s="13">
        <v>249.6371180084337</v>
      </c>
      <c r="K72" s="13">
        <v>228.65329184225135</v>
      </c>
      <c r="L72" s="13">
        <v>234.03155250209932</v>
      </c>
    </row>
    <row r="73" spans="1:12" x14ac:dyDescent="0.25">
      <c r="A73" s="61" t="s">
        <v>197</v>
      </c>
      <c r="B73" s="64">
        <v>168</v>
      </c>
      <c r="C73" s="13">
        <v>158.00137195772618</v>
      </c>
      <c r="D73" s="13">
        <v>167.16371550363922</v>
      </c>
      <c r="E73" s="13">
        <v>171.95907822791537</v>
      </c>
      <c r="F73" s="13">
        <v>172.51940398234396</v>
      </c>
      <c r="G73" s="13">
        <v>201.98141031972958</v>
      </c>
      <c r="H73" s="13">
        <v>201.00666790683823</v>
      </c>
      <c r="I73" s="13">
        <v>209.5708479396221</v>
      </c>
      <c r="J73" s="13">
        <v>222.04509333485461</v>
      </c>
      <c r="K73" s="13">
        <v>248.26222934148183</v>
      </c>
      <c r="L73" s="13">
        <v>227.14242488827855</v>
      </c>
    </row>
    <row r="74" spans="1:12" x14ac:dyDescent="0.25">
      <c r="A74" s="61" t="s">
        <v>198</v>
      </c>
      <c r="B74" s="64">
        <v>152</v>
      </c>
      <c r="C74" s="13">
        <v>170.04079890282148</v>
      </c>
      <c r="D74" s="13">
        <v>159.62423958673097</v>
      </c>
      <c r="E74" s="13">
        <v>168.43250017621432</v>
      </c>
      <c r="F74" s="13">
        <v>173.3970504212879</v>
      </c>
      <c r="G74" s="13">
        <v>174.94253079700638</v>
      </c>
      <c r="H74" s="13">
        <v>202.63049880842624</v>
      </c>
      <c r="I74" s="13">
        <v>202.02388566193125</v>
      </c>
      <c r="J74" s="13">
        <v>210.13620848681077</v>
      </c>
      <c r="K74" s="13">
        <v>222.03420734817968</v>
      </c>
      <c r="L74" s="13">
        <v>246.08566381559316</v>
      </c>
    </row>
    <row r="75" spans="1:12" x14ac:dyDescent="0.25">
      <c r="A75" s="61" t="s">
        <v>199</v>
      </c>
      <c r="B75" s="64">
        <v>133</v>
      </c>
      <c r="C75" s="13">
        <v>155.92996854154444</v>
      </c>
      <c r="D75" s="13">
        <v>170.96903745360217</v>
      </c>
      <c r="E75" s="13">
        <v>161.13956048660626</v>
      </c>
      <c r="F75" s="13">
        <v>170.08206273776898</v>
      </c>
      <c r="G75" s="13">
        <v>175.61249753534338</v>
      </c>
      <c r="H75" s="13">
        <v>176.94163855358991</v>
      </c>
      <c r="I75" s="13">
        <v>203.78240648187062</v>
      </c>
      <c r="J75" s="13">
        <v>203.20595674486108</v>
      </c>
      <c r="K75" s="13">
        <v>211.00485952701641</v>
      </c>
      <c r="L75" s="13">
        <v>221.36743044886845</v>
      </c>
    </row>
    <row r="76" spans="1:12" x14ac:dyDescent="0.25">
      <c r="A76" s="61" t="s">
        <v>200</v>
      </c>
      <c r="B76" s="64">
        <v>161</v>
      </c>
      <c r="C76" s="13">
        <v>136.23495185084704</v>
      </c>
      <c r="D76" s="13">
        <v>158.04813580855111</v>
      </c>
      <c r="E76" s="13">
        <v>171.40448270455045</v>
      </c>
      <c r="F76" s="13">
        <v>162.45103400199716</v>
      </c>
      <c r="G76" s="13">
        <v>171.92596089217926</v>
      </c>
      <c r="H76" s="13">
        <v>176.93521392715076</v>
      </c>
      <c r="I76" s="13">
        <v>178.74526723579953</v>
      </c>
      <c r="J76" s="13">
        <v>204.44898527741532</v>
      </c>
      <c r="K76" s="13">
        <v>204.04901611492207</v>
      </c>
      <c r="L76" s="13">
        <v>210.55899387279143</v>
      </c>
    </row>
    <row r="77" spans="1:12" x14ac:dyDescent="0.25">
      <c r="A77" s="61" t="s">
        <v>201</v>
      </c>
      <c r="B77" s="64">
        <v>132</v>
      </c>
      <c r="C77" s="13">
        <v>162.57278062786975</v>
      </c>
      <c r="D77" s="13">
        <v>137.96079133833587</v>
      </c>
      <c r="E77" s="13">
        <v>159.31261161537532</v>
      </c>
      <c r="F77" s="13">
        <v>171.32801260033682</v>
      </c>
      <c r="G77" s="13">
        <v>163.87025272520415</v>
      </c>
      <c r="H77" s="13">
        <v>172.770536778798</v>
      </c>
      <c r="I77" s="13">
        <v>177.91712537322672</v>
      </c>
      <c r="J77" s="13">
        <v>180.00494033921851</v>
      </c>
      <c r="K77" s="13">
        <v>204.55154312243135</v>
      </c>
      <c r="L77" s="13">
        <v>203.44948676195955</v>
      </c>
    </row>
    <row r="78" spans="1:12" x14ac:dyDescent="0.25">
      <c r="A78" s="61" t="s">
        <v>202</v>
      </c>
      <c r="B78" s="64">
        <v>147</v>
      </c>
      <c r="C78" s="13">
        <v>134.97651933789126</v>
      </c>
      <c r="D78" s="13">
        <v>162.25568654839273</v>
      </c>
      <c r="E78" s="13">
        <v>138.94219466854258</v>
      </c>
      <c r="F78" s="13">
        <v>159.79355124200688</v>
      </c>
      <c r="G78" s="13">
        <v>171.25262308244427</v>
      </c>
      <c r="H78" s="13">
        <v>164.1866284433988</v>
      </c>
      <c r="I78" s="13">
        <v>173.11503588120021</v>
      </c>
      <c r="J78" s="13">
        <v>178.12471484910679</v>
      </c>
      <c r="K78" s="13">
        <v>180.46657129526517</v>
      </c>
      <c r="L78" s="13">
        <v>203.12521968189603</v>
      </c>
    </row>
    <row r="79" spans="1:12" x14ac:dyDescent="0.25">
      <c r="A79" s="61" t="s">
        <v>203</v>
      </c>
      <c r="B79" s="64">
        <v>140</v>
      </c>
      <c r="C79" s="13">
        <v>148.58343811353677</v>
      </c>
      <c r="D79" s="13">
        <v>136.77193377006932</v>
      </c>
      <c r="E79" s="13">
        <v>162.15179640487329</v>
      </c>
      <c r="F79" s="13">
        <v>140.18973471738676</v>
      </c>
      <c r="G79" s="13">
        <v>161.05269883200359</v>
      </c>
      <c r="H79" s="13">
        <v>171.08189324271754</v>
      </c>
      <c r="I79" s="13">
        <v>164.98801872338399</v>
      </c>
      <c r="J79" s="13">
        <v>173.69348420206555</v>
      </c>
      <c r="K79" s="13">
        <v>178.47564846616854</v>
      </c>
      <c r="L79" s="13">
        <v>180.31215149617989</v>
      </c>
    </row>
    <row r="80" spans="1:12" x14ac:dyDescent="0.25">
      <c r="A80" s="61" t="s">
        <v>204</v>
      </c>
      <c r="B80" s="64">
        <v>135</v>
      </c>
      <c r="C80" s="13">
        <v>141.90707598522556</v>
      </c>
      <c r="D80" s="13">
        <v>148.81469473490534</v>
      </c>
      <c r="E80" s="13">
        <v>138.03280299400782</v>
      </c>
      <c r="F80" s="13">
        <v>161.80477411877956</v>
      </c>
      <c r="G80" s="13">
        <v>141.6789355591244</v>
      </c>
      <c r="H80" s="13">
        <v>161.54912591745591</v>
      </c>
      <c r="I80" s="13">
        <v>170.91136104635493</v>
      </c>
      <c r="J80" s="13">
        <v>165.45388322089656</v>
      </c>
      <c r="K80" s="13">
        <v>173.87330552878097</v>
      </c>
      <c r="L80" s="13">
        <v>177.86884069925665</v>
      </c>
    </row>
    <row r="81" spans="1:18" x14ac:dyDescent="0.25">
      <c r="A81" s="61" t="s">
        <v>205</v>
      </c>
      <c r="B81" s="64">
        <v>128</v>
      </c>
      <c r="C81" s="13">
        <v>134.84849899447292</v>
      </c>
      <c r="D81" s="13">
        <v>141.49921024209408</v>
      </c>
      <c r="E81" s="13">
        <v>147.74245024657097</v>
      </c>
      <c r="F81" s="13">
        <v>138.04344781152835</v>
      </c>
      <c r="G81" s="13">
        <v>160.76529000638513</v>
      </c>
      <c r="H81" s="13">
        <v>141.59958547397346</v>
      </c>
      <c r="I81" s="13">
        <v>160.9067527801239</v>
      </c>
      <c r="J81" s="13">
        <v>169.37696264393517</v>
      </c>
      <c r="K81" s="13">
        <v>164.46153217797249</v>
      </c>
      <c r="L81" s="13">
        <v>172.12839494284293</v>
      </c>
    </row>
    <row r="82" spans="1:18" x14ac:dyDescent="0.25">
      <c r="A82" s="61" t="s">
        <v>206</v>
      </c>
      <c r="B82" s="64">
        <v>151</v>
      </c>
      <c r="C82" s="13">
        <v>128.8979921134607</v>
      </c>
      <c r="D82" s="13">
        <v>133.71330304439059</v>
      </c>
      <c r="E82" s="13">
        <v>140.8523022527373</v>
      </c>
      <c r="F82" s="13">
        <v>146.51155278468326</v>
      </c>
      <c r="G82" s="13">
        <v>138.26611323916862</v>
      </c>
      <c r="H82" s="13">
        <v>159.28804402450484</v>
      </c>
      <c r="I82" s="13">
        <v>141.50867064578802</v>
      </c>
      <c r="J82" s="13">
        <v>160.05668010540828</v>
      </c>
      <c r="K82" s="13">
        <v>167.59712172565435</v>
      </c>
      <c r="L82" s="13">
        <v>162.87686867691238</v>
      </c>
    </row>
    <row r="83" spans="1:18" x14ac:dyDescent="0.25">
      <c r="A83" s="61" t="s">
        <v>207</v>
      </c>
      <c r="B83" s="64">
        <v>139</v>
      </c>
      <c r="C83" s="13">
        <v>149.97564635011793</v>
      </c>
      <c r="D83" s="13">
        <v>128.28701012676322</v>
      </c>
      <c r="E83" s="13">
        <v>132.17023822058226</v>
      </c>
      <c r="F83" s="13">
        <v>139.53183343931357</v>
      </c>
      <c r="G83" s="13">
        <v>145.21916843966599</v>
      </c>
      <c r="H83" s="13">
        <v>137.56796568858528</v>
      </c>
      <c r="I83" s="13">
        <v>157.47862478555768</v>
      </c>
      <c r="J83" s="13">
        <v>140.81419635478878</v>
      </c>
      <c r="K83" s="13">
        <v>158.46190183382629</v>
      </c>
      <c r="L83" s="13">
        <v>164.90695869494735</v>
      </c>
    </row>
    <row r="84" spans="1:18" x14ac:dyDescent="0.25">
      <c r="A84" s="61" t="s">
        <v>208</v>
      </c>
      <c r="B84" s="64">
        <v>122</v>
      </c>
      <c r="C84" s="13">
        <v>137.5520631019443</v>
      </c>
      <c r="D84" s="13">
        <v>147.69450244539732</v>
      </c>
      <c r="E84" s="13">
        <v>127.20327482243347</v>
      </c>
      <c r="F84" s="13">
        <v>130.18981946006889</v>
      </c>
      <c r="G84" s="13">
        <v>138.17944986356366</v>
      </c>
      <c r="H84" s="13">
        <v>143.23539221007897</v>
      </c>
      <c r="I84" s="13">
        <v>136.59276063733657</v>
      </c>
      <c r="J84" s="13">
        <v>155.28886291461552</v>
      </c>
      <c r="K84" s="13">
        <v>139.52319324558621</v>
      </c>
      <c r="L84" s="13">
        <v>156.09982138361354</v>
      </c>
    </row>
    <row r="85" spans="1:18" x14ac:dyDescent="0.25">
      <c r="A85" s="61" t="s">
        <v>209</v>
      </c>
      <c r="B85" s="64">
        <v>128</v>
      </c>
      <c r="C85" s="13">
        <v>121.02515405772255</v>
      </c>
      <c r="D85" s="13">
        <v>134.7912732797239</v>
      </c>
      <c r="E85" s="13">
        <v>144.79492272317108</v>
      </c>
      <c r="F85" s="13">
        <v>125.42780675212215</v>
      </c>
      <c r="G85" s="13">
        <v>128.00545543116385</v>
      </c>
      <c r="H85" s="13">
        <v>135.86024977547342</v>
      </c>
      <c r="I85" s="13">
        <v>140.78551873849423</v>
      </c>
      <c r="J85" s="13">
        <v>134.93611204625068</v>
      </c>
      <c r="K85" s="13">
        <v>152.22436471680541</v>
      </c>
      <c r="L85" s="13">
        <v>137.20115486386445</v>
      </c>
    </row>
    <row r="86" spans="1:18" x14ac:dyDescent="0.25">
      <c r="A86" s="61" t="s">
        <v>210</v>
      </c>
      <c r="B86" s="64">
        <v>109</v>
      </c>
      <c r="C86" s="13">
        <v>125.5147007136182</v>
      </c>
      <c r="D86" s="13">
        <v>118.96991667839637</v>
      </c>
      <c r="E86" s="13">
        <v>131.89492729749151</v>
      </c>
      <c r="F86" s="13">
        <v>141.47684643885748</v>
      </c>
      <c r="G86" s="13">
        <v>123.52637052665243</v>
      </c>
      <c r="H86" s="13">
        <v>125.30073985468751</v>
      </c>
      <c r="I86" s="13">
        <v>133.4395044383003</v>
      </c>
      <c r="J86" s="13">
        <v>138.02587251625141</v>
      </c>
      <c r="K86" s="13">
        <v>132.71816232368769</v>
      </c>
      <c r="L86" s="13">
        <v>148.61505579781161</v>
      </c>
    </row>
    <row r="87" spans="1:18" x14ac:dyDescent="0.25">
      <c r="A87" s="61" t="s">
        <v>211</v>
      </c>
      <c r="B87" s="64">
        <v>123</v>
      </c>
      <c r="C87" s="13">
        <v>107.37589208470955</v>
      </c>
      <c r="D87" s="13">
        <v>121.88905398084225</v>
      </c>
      <c r="E87" s="13">
        <v>116.36063241902744</v>
      </c>
      <c r="F87" s="13">
        <v>128.28267235509472</v>
      </c>
      <c r="G87" s="13">
        <v>137.81400752164527</v>
      </c>
      <c r="H87" s="13">
        <v>120.71723695756596</v>
      </c>
      <c r="I87" s="13">
        <v>122.21799438558898</v>
      </c>
      <c r="J87" s="13">
        <v>130.34026409650505</v>
      </c>
      <c r="K87" s="13">
        <v>134.46900308438725</v>
      </c>
      <c r="L87" s="13">
        <v>129.55236687170722</v>
      </c>
    </row>
    <row r="88" spans="1:18" x14ac:dyDescent="0.25">
      <c r="A88" s="61" t="s">
        <v>212</v>
      </c>
      <c r="B88" s="64">
        <v>111</v>
      </c>
      <c r="C88" s="13">
        <v>119.2876111781142</v>
      </c>
      <c r="D88" s="13">
        <v>104.40133826755414</v>
      </c>
      <c r="E88" s="13">
        <v>117.69208275930112</v>
      </c>
      <c r="F88" s="13">
        <v>112.9605419648565</v>
      </c>
      <c r="G88" s="13">
        <v>124.05426409103289</v>
      </c>
      <c r="H88" s="13">
        <v>133.02952651495667</v>
      </c>
      <c r="I88" s="13">
        <v>117.35417897867075</v>
      </c>
      <c r="J88" s="13">
        <v>118.47445571481784</v>
      </c>
      <c r="K88" s="13">
        <v>126.30655783586042</v>
      </c>
      <c r="L88" s="13">
        <v>129.9212758925382</v>
      </c>
    </row>
    <row r="89" spans="1:18" x14ac:dyDescent="0.25">
      <c r="A89" s="61" t="s">
        <v>213</v>
      </c>
      <c r="B89" s="64">
        <v>97</v>
      </c>
      <c r="C89" s="13">
        <v>107.35127491117541</v>
      </c>
      <c r="D89" s="13">
        <v>114.51256956518972</v>
      </c>
      <c r="E89" s="13">
        <v>101.06980649944899</v>
      </c>
      <c r="F89" s="13">
        <v>113.06464350415953</v>
      </c>
      <c r="G89" s="13">
        <v>109.18452317320975</v>
      </c>
      <c r="H89" s="13">
        <v>119.15556650946242</v>
      </c>
      <c r="I89" s="13">
        <v>128.04589734729677</v>
      </c>
      <c r="J89" s="13">
        <v>113.50610932517556</v>
      </c>
      <c r="K89" s="13">
        <v>114.17307834981548</v>
      </c>
      <c r="L89" s="13">
        <v>121.63048392188817</v>
      </c>
    </row>
    <row r="90" spans="1:18" x14ac:dyDescent="0.25">
      <c r="A90" s="61" t="s">
        <v>214</v>
      </c>
      <c r="B90" s="64">
        <v>79</v>
      </c>
      <c r="C90" s="13">
        <v>92.812633643207874</v>
      </c>
      <c r="D90" s="13">
        <v>102.1706578160062</v>
      </c>
      <c r="E90" s="13">
        <v>108.96282736817835</v>
      </c>
      <c r="F90" s="13">
        <v>96.816119838883324</v>
      </c>
      <c r="G90" s="13">
        <v>107.54447021982779</v>
      </c>
      <c r="H90" s="13">
        <v>104.26559761059505</v>
      </c>
      <c r="I90" s="13">
        <v>113.55778129833696</v>
      </c>
      <c r="J90" s="13">
        <v>122.05870605504319</v>
      </c>
      <c r="K90" s="13">
        <v>108.49790565573061</v>
      </c>
      <c r="L90" s="13">
        <v>108.80555474246009</v>
      </c>
    </row>
    <row r="91" spans="1:18" x14ac:dyDescent="0.25">
      <c r="A91" s="61" t="s">
        <v>215</v>
      </c>
      <c r="B91" s="64">
        <v>494</v>
      </c>
      <c r="C91" s="13">
        <v>510.0899034213611</v>
      </c>
      <c r="D91" s="13">
        <v>531.51989133379743</v>
      </c>
      <c r="E91" s="13">
        <v>562.01605841735375</v>
      </c>
      <c r="F91" s="13">
        <v>596.09202389816517</v>
      </c>
      <c r="G91" s="13">
        <v>611.93790897771498</v>
      </c>
      <c r="H91" s="13">
        <v>635.04550114254607</v>
      </c>
      <c r="I91" s="13">
        <v>656.09798478799598</v>
      </c>
      <c r="J91" s="13">
        <v>683.30305240428913</v>
      </c>
      <c r="K91" s="13">
        <v>714.84941809939858</v>
      </c>
      <c r="L91" s="13">
        <v>729.61471836338865</v>
      </c>
    </row>
    <row r="92" spans="1:18" x14ac:dyDescent="0.25">
      <c r="A92" s="61" t="s">
        <v>3</v>
      </c>
      <c r="B92" s="62">
        <v>17935</v>
      </c>
      <c r="C92" s="62">
        <v>18133.061055869821</v>
      </c>
      <c r="D92" s="62">
        <v>18190.274164874543</v>
      </c>
      <c r="E92" s="62">
        <v>18257.406511174864</v>
      </c>
      <c r="F92" s="62">
        <v>18348.460107809577</v>
      </c>
      <c r="G92" s="62">
        <v>18478.482237525055</v>
      </c>
      <c r="H92" s="62">
        <v>18596.262470496062</v>
      </c>
      <c r="I92" s="62">
        <v>18752.194925979176</v>
      </c>
      <c r="J92" s="62">
        <v>18908.891092057373</v>
      </c>
      <c r="K92" s="62">
        <v>19049.243648306088</v>
      </c>
      <c r="L92" s="62">
        <v>19111.221855734209</v>
      </c>
    </row>
    <row r="93" spans="1:18" x14ac:dyDescent="0.25">
      <c r="A93" s="63" t="s">
        <v>216</v>
      </c>
      <c r="B93" s="2"/>
    </row>
    <row r="94" spans="1:18" x14ac:dyDescent="0.25">
      <c r="A94" s="63" t="s">
        <v>266</v>
      </c>
      <c r="B94" s="2"/>
    </row>
    <row r="96" spans="1:18" x14ac:dyDescent="0.25">
      <c r="H96" s="13"/>
      <c r="I96" s="13"/>
      <c r="J96" s="13"/>
      <c r="K96" s="13"/>
      <c r="L96" s="13"/>
      <c r="M96" s="13"/>
      <c r="N96" s="13"/>
      <c r="O96" s="13"/>
      <c r="P96" s="13"/>
      <c r="Q96" s="13"/>
      <c r="R96" s="13"/>
    </row>
    <row r="97" spans="8:18" x14ac:dyDescent="0.25">
      <c r="H97" s="13"/>
      <c r="I97" s="13"/>
      <c r="J97" s="13"/>
      <c r="K97" s="13"/>
      <c r="L97" s="13"/>
      <c r="M97" s="13"/>
      <c r="N97" s="13"/>
      <c r="O97" s="13"/>
      <c r="P97" s="13"/>
      <c r="Q97" s="13"/>
      <c r="R97" s="13"/>
    </row>
    <row r="98" spans="8:18" x14ac:dyDescent="0.25">
      <c r="H98" s="13"/>
      <c r="I98" s="13"/>
      <c r="J98" s="13"/>
      <c r="K98" s="13"/>
      <c r="L98" s="13"/>
      <c r="M98" s="13"/>
      <c r="N98" s="13"/>
      <c r="O98" s="13"/>
      <c r="P98" s="13"/>
      <c r="Q98" s="13"/>
      <c r="R98" s="13"/>
    </row>
    <row r="99" spans="8:18" x14ac:dyDescent="0.25">
      <c r="H99" s="13"/>
      <c r="I99" s="13"/>
      <c r="J99" s="13"/>
      <c r="K99" s="13"/>
      <c r="L99" s="13"/>
      <c r="M99" s="13"/>
      <c r="N99" s="13"/>
      <c r="O99" s="13"/>
      <c r="P99" s="13"/>
      <c r="Q99" s="13"/>
      <c r="R99" s="13"/>
    </row>
    <row r="100" spans="8:18" x14ac:dyDescent="0.25">
      <c r="H100" s="13"/>
      <c r="I100" s="13"/>
      <c r="J100" s="13"/>
      <c r="K100" s="13"/>
      <c r="L100" s="13"/>
      <c r="M100" s="13"/>
      <c r="N100" s="13"/>
      <c r="O100" s="13"/>
      <c r="P100" s="13"/>
      <c r="Q100" s="13"/>
      <c r="R100" s="13"/>
    </row>
    <row r="101" spans="8:18" x14ac:dyDescent="0.25">
      <c r="H101" s="13"/>
      <c r="I101" s="13"/>
      <c r="J101" s="13"/>
      <c r="K101" s="13"/>
      <c r="L101" s="13"/>
      <c r="M101" s="13"/>
      <c r="N101" s="13"/>
      <c r="O101" s="13"/>
      <c r="P101" s="13"/>
      <c r="Q101" s="13"/>
      <c r="R101" s="13"/>
    </row>
    <row r="102" spans="8:18" x14ac:dyDescent="0.25">
      <c r="H102" s="13"/>
      <c r="I102" s="13"/>
      <c r="J102" s="13"/>
      <c r="K102" s="13"/>
      <c r="L102" s="13"/>
      <c r="M102" s="13"/>
      <c r="N102" s="13"/>
      <c r="O102" s="13"/>
      <c r="P102" s="13"/>
      <c r="Q102" s="13"/>
      <c r="R102" s="13"/>
    </row>
    <row r="103" spans="8:18" x14ac:dyDescent="0.25">
      <c r="H103" s="13"/>
      <c r="I103" s="13"/>
      <c r="J103" s="13"/>
      <c r="K103" s="13"/>
      <c r="L103" s="13"/>
      <c r="M103" s="13"/>
      <c r="N103" s="13"/>
      <c r="O103" s="13"/>
      <c r="P103" s="13"/>
      <c r="Q103" s="13"/>
      <c r="R103" s="13"/>
    </row>
    <row r="104" spans="8:18" x14ac:dyDescent="0.25">
      <c r="H104" s="13"/>
      <c r="I104" s="13"/>
      <c r="J104" s="13"/>
      <c r="K104" s="13"/>
      <c r="L104" s="13"/>
      <c r="M104" s="13"/>
      <c r="N104" s="13"/>
      <c r="O104" s="13"/>
      <c r="P104" s="13"/>
      <c r="Q104" s="13"/>
      <c r="R104" s="13"/>
    </row>
    <row r="105" spans="8:18" x14ac:dyDescent="0.25">
      <c r="H105" s="13"/>
      <c r="I105" s="13"/>
      <c r="J105" s="13"/>
      <c r="K105" s="13"/>
      <c r="L105" s="13"/>
      <c r="M105" s="13"/>
      <c r="N105" s="13"/>
      <c r="O105" s="13"/>
      <c r="P105" s="13"/>
      <c r="Q105" s="13"/>
      <c r="R105" s="13"/>
    </row>
    <row r="106" spans="8:18" x14ac:dyDescent="0.25">
      <c r="H106" s="13"/>
      <c r="I106" s="13"/>
      <c r="J106" s="13"/>
      <c r="K106" s="13"/>
      <c r="L106" s="13"/>
      <c r="M106" s="13"/>
      <c r="N106" s="13"/>
      <c r="O106" s="13"/>
      <c r="P106" s="13"/>
      <c r="Q106" s="13"/>
      <c r="R106" s="13"/>
    </row>
    <row r="107" spans="8:18" x14ac:dyDescent="0.25">
      <c r="H107" s="13"/>
      <c r="I107" s="13"/>
      <c r="J107" s="13"/>
      <c r="K107" s="13"/>
      <c r="L107" s="13"/>
      <c r="M107" s="13"/>
      <c r="N107" s="13"/>
      <c r="O107" s="13"/>
      <c r="P107" s="13"/>
      <c r="Q107" s="13"/>
      <c r="R107" s="13"/>
    </row>
    <row r="108" spans="8:18" x14ac:dyDescent="0.25">
      <c r="H108" s="13"/>
      <c r="I108" s="13"/>
      <c r="J108" s="13"/>
      <c r="K108" s="13"/>
      <c r="L108" s="13"/>
      <c r="M108" s="13"/>
      <c r="N108" s="13"/>
      <c r="O108" s="13"/>
      <c r="P108" s="13"/>
      <c r="Q108" s="13"/>
      <c r="R108" s="13"/>
    </row>
    <row r="109" spans="8:18" x14ac:dyDescent="0.25">
      <c r="H109" s="13"/>
      <c r="I109" s="13"/>
      <c r="J109" s="13"/>
      <c r="K109" s="13"/>
      <c r="L109" s="13"/>
      <c r="M109" s="13"/>
      <c r="N109" s="13"/>
      <c r="O109" s="13"/>
      <c r="P109" s="13"/>
      <c r="Q109" s="13"/>
      <c r="R109" s="13"/>
    </row>
    <row r="110" spans="8:18" x14ac:dyDescent="0.25">
      <c r="H110" s="13"/>
      <c r="I110" s="13"/>
      <c r="J110" s="13"/>
      <c r="K110" s="13"/>
      <c r="L110" s="13"/>
      <c r="M110" s="13"/>
      <c r="N110" s="13"/>
      <c r="O110" s="13"/>
      <c r="P110" s="13"/>
      <c r="Q110" s="13"/>
      <c r="R110" s="13"/>
    </row>
    <row r="111" spans="8:18" x14ac:dyDescent="0.25">
      <c r="H111" s="13"/>
      <c r="I111" s="13"/>
      <c r="J111" s="13"/>
      <c r="K111" s="13"/>
      <c r="L111" s="13"/>
      <c r="M111" s="13"/>
      <c r="N111" s="13"/>
      <c r="O111" s="13"/>
      <c r="P111" s="13"/>
      <c r="Q111" s="13"/>
      <c r="R111" s="13"/>
    </row>
    <row r="112" spans="8:18" x14ac:dyDescent="0.25">
      <c r="H112" s="13"/>
      <c r="I112" s="13"/>
      <c r="J112" s="13"/>
      <c r="K112" s="13"/>
      <c r="L112" s="13"/>
      <c r="M112" s="13"/>
      <c r="N112" s="13"/>
      <c r="O112" s="13"/>
      <c r="P112" s="13"/>
      <c r="Q112" s="13"/>
      <c r="R112" s="13"/>
    </row>
  </sheetData>
  <hyperlinks>
    <hyperlink ref="L1" location="Områdesregister!A1" display="Tillbaka till områdesregister" xr:uid="{123F1746-27BB-4A68-997F-38035B16DE7E}"/>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CD86B-0E4B-49CD-98F5-BF1DEC7BF225}">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111</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173</v>
      </c>
      <c r="C6" s="13">
        <v>184.20582768916239</v>
      </c>
      <c r="D6" s="13">
        <v>182.19864192436322</v>
      </c>
      <c r="E6" s="13">
        <v>181.88219921977614</v>
      </c>
      <c r="F6" s="13">
        <v>181.82105680384706</v>
      </c>
      <c r="G6" s="13">
        <v>182.51482834898252</v>
      </c>
      <c r="H6" s="13">
        <v>186.27924454121452</v>
      </c>
      <c r="I6" s="13">
        <v>191.26690309615404</v>
      </c>
      <c r="J6" s="13">
        <v>195.58398054459894</v>
      </c>
      <c r="K6" s="13">
        <v>196.05113014224332</v>
      </c>
      <c r="L6" s="13">
        <v>194.64066221626646</v>
      </c>
    </row>
    <row r="7" spans="1:12" x14ac:dyDescent="0.25">
      <c r="A7" s="61" t="s">
        <v>132</v>
      </c>
      <c r="B7" s="64">
        <v>196</v>
      </c>
      <c r="C7" s="13">
        <v>178.57887772770314</v>
      </c>
      <c r="D7" s="13">
        <v>188.2481343864961</v>
      </c>
      <c r="E7" s="13">
        <v>187.03769758559176</v>
      </c>
      <c r="F7" s="13">
        <v>186.64211740826482</v>
      </c>
      <c r="G7" s="13">
        <v>184.23072151362359</v>
      </c>
      <c r="H7" s="13">
        <v>185.60744668768695</v>
      </c>
      <c r="I7" s="13">
        <v>189.5995894422297</v>
      </c>
      <c r="J7" s="13">
        <v>193.32033464797919</v>
      </c>
      <c r="K7" s="13">
        <v>197.55630577784808</v>
      </c>
      <c r="L7" s="13">
        <v>197.22480458903314</v>
      </c>
    </row>
    <row r="8" spans="1:12" x14ac:dyDescent="0.25">
      <c r="A8" s="61" t="s">
        <v>133</v>
      </c>
      <c r="B8" s="64">
        <v>186</v>
      </c>
      <c r="C8" s="13">
        <v>193.22119499065562</v>
      </c>
      <c r="D8" s="13">
        <v>180.45001339984736</v>
      </c>
      <c r="E8" s="13">
        <v>188.67509979763557</v>
      </c>
      <c r="F8" s="13">
        <v>187.51015424024044</v>
      </c>
      <c r="G8" s="13">
        <v>185.11794094280984</v>
      </c>
      <c r="H8" s="13">
        <v>183.45143936981421</v>
      </c>
      <c r="I8" s="13">
        <v>185.38079045791997</v>
      </c>
      <c r="J8" s="13">
        <v>188.21913584125025</v>
      </c>
      <c r="K8" s="13">
        <v>191.96948287351745</v>
      </c>
      <c r="L8" s="13">
        <v>195.17595757819956</v>
      </c>
    </row>
    <row r="9" spans="1:12" x14ac:dyDescent="0.25">
      <c r="A9" s="61" t="s">
        <v>134</v>
      </c>
      <c r="B9" s="64">
        <v>199</v>
      </c>
      <c r="C9" s="13">
        <v>185.83397012643118</v>
      </c>
      <c r="D9" s="13">
        <v>191.30048360898027</v>
      </c>
      <c r="E9" s="13">
        <v>182.41365142804707</v>
      </c>
      <c r="F9" s="13">
        <v>188.6730565391145</v>
      </c>
      <c r="G9" s="13">
        <v>185.89157392513988</v>
      </c>
      <c r="H9" s="13">
        <v>184.05883223374377</v>
      </c>
      <c r="I9" s="13">
        <v>183.2642028544538</v>
      </c>
      <c r="J9" s="13">
        <v>184.39207617904279</v>
      </c>
      <c r="K9" s="13">
        <v>187.38919944450865</v>
      </c>
      <c r="L9" s="13">
        <v>190.30021801918241</v>
      </c>
    </row>
    <row r="10" spans="1:12" x14ac:dyDescent="0.25">
      <c r="A10" s="61" t="s">
        <v>135</v>
      </c>
      <c r="B10" s="64">
        <v>234</v>
      </c>
      <c r="C10" s="13">
        <v>198.15613335139028</v>
      </c>
      <c r="D10" s="13">
        <v>186.53278894586094</v>
      </c>
      <c r="E10" s="13">
        <v>191.02389779120313</v>
      </c>
      <c r="F10" s="13">
        <v>184.63316737952238</v>
      </c>
      <c r="G10" s="13">
        <v>187.74300062937769</v>
      </c>
      <c r="H10" s="13">
        <v>185.46197074735301</v>
      </c>
      <c r="I10" s="13">
        <v>184.46816008281365</v>
      </c>
      <c r="J10" s="13">
        <v>183.19368471325154</v>
      </c>
      <c r="K10" s="13">
        <v>184.67262531017249</v>
      </c>
      <c r="L10" s="13">
        <v>186.99695314010486</v>
      </c>
    </row>
    <row r="11" spans="1:12" x14ac:dyDescent="0.25">
      <c r="A11" s="61" t="s">
        <v>136</v>
      </c>
      <c r="B11" s="64">
        <v>197</v>
      </c>
      <c r="C11" s="13">
        <v>226.97109564214009</v>
      </c>
      <c r="D11" s="13">
        <v>197.65387029603954</v>
      </c>
      <c r="E11" s="13">
        <v>187.97779828246027</v>
      </c>
      <c r="F11" s="13">
        <v>191.39857959817508</v>
      </c>
      <c r="G11" s="13">
        <v>185.39662087171635</v>
      </c>
      <c r="H11" s="13">
        <v>187.6547127035083</v>
      </c>
      <c r="I11" s="13">
        <v>186.15910487789139</v>
      </c>
      <c r="J11" s="13">
        <v>184.77377570235632</v>
      </c>
      <c r="K11" s="13">
        <v>184.00020201417556</v>
      </c>
      <c r="L11" s="13">
        <v>185.02148937291477</v>
      </c>
    </row>
    <row r="12" spans="1:12" x14ac:dyDescent="0.25">
      <c r="A12" s="61" t="s">
        <v>2</v>
      </c>
      <c r="B12" s="64">
        <v>246</v>
      </c>
      <c r="C12" s="13">
        <v>197.76389198771855</v>
      </c>
      <c r="D12" s="13">
        <v>221.84332969357408</v>
      </c>
      <c r="E12" s="13">
        <v>198.11859862235431</v>
      </c>
      <c r="F12" s="13">
        <v>189.93852461246456</v>
      </c>
      <c r="G12" s="13">
        <v>191.17804492829944</v>
      </c>
      <c r="H12" s="13">
        <v>186.74858785950508</v>
      </c>
      <c r="I12" s="13">
        <v>188.77887400386544</v>
      </c>
      <c r="J12" s="13">
        <v>186.99910844567626</v>
      </c>
      <c r="K12" s="13">
        <v>186.08886018045931</v>
      </c>
      <c r="L12" s="13">
        <v>185.09213697612202</v>
      </c>
    </row>
    <row r="13" spans="1:12" x14ac:dyDescent="0.25">
      <c r="A13" s="61" t="s">
        <v>137</v>
      </c>
      <c r="B13" s="64">
        <v>226</v>
      </c>
      <c r="C13" s="13">
        <v>238.60164131746077</v>
      </c>
      <c r="D13" s="13">
        <v>198.34273059996946</v>
      </c>
      <c r="E13" s="13">
        <v>218.27665247602681</v>
      </c>
      <c r="F13" s="13">
        <v>198.72375663858855</v>
      </c>
      <c r="G13" s="13">
        <v>190.41560175816096</v>
      </c>
      <c r="H13" s="13">
        <v>191.20409946076271</v>
      </c>
      <c r="I13" s="13">
        <v>188.29969368834196</v>
      </c>
      <c r="J13" s="13">
        <v>189.27522635839358</v>
      </c>
      <c r="K13" s="13">
        <v>187.95974882653334</v>
      </c>
      <c r="L13" s="13">
        <v>186.85349982818678</v>
      </c>
    </row>
    <row r="14" spans="1:12" x14ac:dyDescent="0.25">
      <c r="A14" s="61" t="s">
        <v>138</v>
      </c>
      <c r="B14" s="64">
        <v>208</v>
      </c>
      <c r="C14" s="13">
        <v>225.03842592721548</v>
      </c>
      <c r="D14" s="13">
        <v>234.90662726447491</v>
      </c>
      <c r="E14" s="13">
        <v>201.43485714806604</v>
      </c>
      <c r="F14" s="13">
        <v>217.97902368358822</v>
      </c>
      <c r="G14" s="13">
        <v>200.56518476824999</v>
      </c>
      <c r="H14" s="13">
        <v>193.34946947262486</v>
      </c>
      <c r="I14" s="13">
        <v>194.13794701577555</v>
      </c>
      <c r="J14" s="13">
        <v>191.61391735788348</v>
      </c>
      <c r="K14" s="13">
        <v>192.46186597511712</v>
      </c>
      <c r="L14" s="13">
        <v>191.00884846961117</v>
      </c>
    </row>
    <row r="15" spans="1:12" x14ac:dyDescent="0.25">
      <c r="A15" s="61" t="s">
        <v>139</v>
      </c>
      <c r="B15" s="64">
        <v>227</v>
      </c>
      <c r="C15" s="13">
        <v>209.94707862304787</v>
      </c>
      <c r="D15" s="13">
        <v>224.24265677956683</v>
      </c>
      <c r="E15" s="13">
        <v>232.43137083461752</v>
      </c>
      <c r="F15" s="13">
        <v>204.204910463484</v>
      </c>
      <c r="G15" s="13">
        <v>216.93478035502127</v>
      </c>
      <c r="H15" s="13">
        <v>202.2936022885408</v>
      </c>
      <c r="I15" s="13">
        <v>196.21711134975476</v>
      </c>
      <c r="J15" s="13">
        <v>196.33522048640754</v>
      </c>
      <c r="K15" s="13">
        <v>194.62776805958589</v>
      </c>
      <c r="L15" s="13">
        <v>194.86254640946018</v>
      </c>
    </row>
    <row r="16" spans="1:12" x14ac:dyDescent="0.25">
      <c r="A16" s="61" t="s">
        <v>140</v>
      </c>
      <c r="B16" s="64">
        <v>217</v>
      </c>
      <c r="C16" s="13">
        <v>227.6299554938762</v>
      </c>
      <c r="D16" s="13">
        <v>211.23920228714277</v>
      </c>
      <c r="E16" s="13">
        <v>223.77317199611028</v>
      </c>
      <c r="F16" s="13">
        <v>230.36738575686161</v>
      </c>
      <c r="G16" s="13">
        <v>205.51791268100686</v>
      </c>
      <c r="H16" s="13">
        <v>216.25486875866702</v>
      </c>
      <c r="I16" s="13">
        <v>204.00579305802304</v>
      </c>
      <c r="J16" s="13">
        <v>198.25339814051512</v>
      </c>
      <c r="K16" s="13">
        <v>198.33891333839105</v>
      </c>
      <c r="L16" s="13">
        <v>196.85301974626296</v>
      </c>
    </row>
    <row r="17" spans="1:12" x14ac:dyDescent="0.25">
      <c r="A17" s="61" t="s">
        <v>141</v>
      </c>
      <c r="B17" s="64">
        <v>237</v>
      </c>
      <c r="C17" s="13">
        <v>218.6529746067614</v>
      </c>
      <c r="D17" s="13">
        <v>228.17027792482497</v>
      </c>
      <c r="E17" s="13">
        <v>213.00175841382526</v>
      </c>
      <c r="F17" s="13">
        <v>224.0363712848021</v>
      </c>
      <c r="G17" s="13">
        <v>228.55756470037906</v>
      </c>
      <c r="H17" s="13">
        <v>207.44672644840446</v>
      </c>
      <c r="I17" s="13">
        <v>216.66550821024705</v>
      </c>
      <c r="J17" s="13">
        <v>205.81842088016404</v>
      </c>
      <c r="K17" s="13">
        <v>200.74873812115058</v>
      </c>
      <c r="L17" s="13">
        <v>200.38083982175155</v>
      </c>
    </row>
    <row r="18" spans="1:12" x14ac:dyDescent="0.25">
      <c r="A18" s="61" t="s">
        <v>142</v>
      </c>
      <c r="B18" s="64">
        <v>236</v>
      </c>
      <c r="C18" s="13">
        <v>235.14224972049735</v>
      </c>
      <c r="D18" s="13">
        <v>221.0100341369764</v>
      </c>
      <c r="E18" s="13">
        <v>229.820317457946</v>
      </c>
      <c r="F18" s="13">
        <v>215.96592508039222</v>
      </c>
      <c r="G18" s="13">
        <v>224.85427172072727</v>
      </c>
      <c r="H18" s="13">
        <v>228.87332998604276</v>
      </c>
      <c r="I18" s="13">
        <v>210.70815842622844</v>
      </c>
      <c r="J18" s="13">
        <v>218.26289073466822</v>
      </c>
      <c r="K18" s="13">
        <v>208.861238028386</v>
      </c>
      <c r="L18" s="13">
        <v>203.95999317698337</v>
      </c>
    </row>
    <row r="19" spans="1:12" x14ac:dyDescent="0.25">
      <c r="A19" s="61" t="s">
        <v>143</v>
      </c>
      <c r="B19" s="64">
        <v>226</v>
      </c>
      <c r="C19" s="13">
        <v>236.1190548845656</v>
      </c>
      <c r="D19" s="13">
        <v>232.3658361144802</v>
      </c>
      <c r="E19" s="13">
        <v>222.09309052102768</v>
      </c>
      <c r="F19" s="13">
        <v>229.96630533509173</v>
      </c>
      <c r="G19" s="13">
        <v>216.782129266271</v>
      </c>
      <c r="H19" s="13">
        <v>224.85167952464531</v>
      </c>
      <c r="I19" s="13">
        <v>228.22601605863659</v>
      </c>
      <c r="J19" s="13">
        <v>212.35125082198368</v>
      </c>
      <c r="K19" s="13">
        <v>218.71611608359228</v>
      </c>
      <c r="L19" s="13">
        <v>210.2556132116201</v>
      </c>
    </row>
    <row r="20" spans="1:12" x14ac:dyDescent="0.25">
      <c r="A20" s="61" t="s">
        <v>144</v>
      </c>
      <c r="B20" s="64">
        <v>231</v>
      </c>
      <c r="C20" s="13">
        <v>228.78706230584507</v>
      </c>
      <c r="D20" s="13">
        <v>238.17674940232467</v>
      </c>
      <c r="E20" s="13">
        <v>232.77618706985925</v>
      </c>
      <c r="F20" s="13">
        <v>225.26185870951855</v>
      </c>
      <c r="G20" s="13">
        <v>231.73078977237441</v>
      </c>
      <c r="H20" s="13">
        <v>220.09217483695309</v>
      </c>
      <c r="I20" s="13">
        <v>227.30086829852701</v>
      </c>
      <c r="J20" s="13">
        <v>230.0348070233986</v>
      </c>
      <c r="K20" s="13">
        <v>215.96428272957723</v>
      </c>
      <c r="L20" s="13">
        <v>221.05424154815563</v>
      </c>
    </row>
    <row r="21" spans="1:12" x14ac:dyDescent="0.25">
      <c r="A21" s="61" t="s">
        <v>145</v>
      </c>
      <c r="B21" s="64">
        <v>222</v>
      </c>
      <c r="C21" s="13">
        <v>233.35120348289919</v>
      </c>
      <c r="D21" s="13">
        <v>231.41827299947775</v>
      </c>
      <c r="E21" s="13">
        <v>240.15308004387913</v>
      </c>
      <c r="F21" s="13">
        <v>233.70607740772775</v>
      </c>
      <c r="G21" s="13">
        <v>227.54786091383309</v>
      </c>
      <c r="H21" s="13">
        <v>233.85742228675122</v>
      </c>
      <c r="I21" s="13">
        <v>223.37236375549361</v>
      </c>
      <c r="J21" s="13">
        <v>229.54855259466984</v>
      </c>
      <c r="K21" s="13">
        <v>231.80587849066345</v>
      </c>
      <c r="L21" s="13">
        <v>218.98019385085453</v>
      </c>
    </row>
    <row r="22" spans="1:12" x14ac:dyDescent="0.25">
      <c r="A22" s="61" t="s">
        <v>146</v>
      </c>
      <c r="B22" s="64">
        <v>261</v>
      </c>
      <c r="C22" s="13">
        <v>227.42195569098453</v>
      </c>
      <c r="D22" s="13">
        <v>236.23284503209555</v>
      </c>
      <c r="E22" s="13">
        <v>235.01207139770332</v>
      </c>
      <c r="F22" s="13">
        <v>242.92575544105895</v>
      </c>
      <c r="G22" s="13">
        <v>235.14115702126981</v>
      </c>
      <c r="H22" s="13">
        <v>231.07454872061089</v>
      </c>
      <c r="I22" s="13">
        <v>236.88566304232393</v>
      </c>
      <c r="J22" s="13">
        <v>227.19034997175925</v>
      </c>
      <c r="K22" s="13">
        <v>232.47474986962823</v>
      </c>
      <c r="L22" s="13">
        <v>234.09405629205219</v>
      </c>
    </row>
    <row r="23" spans="1:12" x14ac:dyDescent="0.25">
      <c r="A23" s="61" t="s">
        <v>147</v>
      </c>
      <c r="B23" s="64">
        <v>203</v>
      </c>
      <c r="C23" s="13">
        <v>258.11614105934018</v>
      </c>
      <c r="D23" s="13">
        <v>231.74106913298033</v>
      </c>
      <c r="E23" s="13">
        <v>239.16811205089064</v>
      </c>
      <c r="F23" s="13">
        <v>238.47328573842358</v>
      </c>
      <c r="G23" s="13">
        <v>244.77518880459067</v>
      </c>
      <c r="H23" s="13">
        <v>237.51971585068392</v>
      </c>
      <c r="I23" s="13">
        <v>234.4527740470408</v>
      </c>
      <c r="J23" s="13">
        <v>239.6042751629943</v>
      </c>
      <c r="K23" s="13">
        <v>230.6593031838209</v>
      </c>
      <c r="L23" s="13">
        <v>234.86869539023158</v>
      </c>
    </row>
    <row r="24" spans="1:12" x14ac:dyDescent="0.25">
      <c r="A24" s="61" t="s">
        <v>148</v>
      </c>
      <c r="B24" s="64">
        <v>223</v>
      </c>
      <c r="C24" s="13">
        <v>206.68269215986018</v>
      </c>
      <c r="D24" s="13">
        <v>256.00313057250349</v>
      </c>
      <c r="E24" s="13">
        <v>234.93394548123675</v>
      </c>
      <c r="F24" s="13">
        <v>241.4574954084375</v>
      </c>
      <c r="G24" s="13">
        <v>240.25229987787995</v>
      </c>
      <c r="H24" s="13">
        <v>246.62798667936096</v>
      </c>
      <c r="I24" s="13">
        <v>239.47964703894581</v>
      </c>
      <c r="J24" s="13">
        <v>236.88060434223408</v>
      </c>
      <c r="K24" s="13">
        <v>241.34097573877855</v>
      </c>
      <c r="L24" s="13">
        <v>232.80676502123546</v>
      </c>
    </row>
    <row r="25" spans="1:12" x14ac:dyDescent="0.25">
      <c r="A25" s="61" t="s">
        <v>149</v>
      </c>
      <c r="B25" s="64">
        <v>213</v>
      </c>
      <c r="C25" s="13">
        <v>217.18688367315863</v>
      </c>
      <c r="D25" s="13">
        <v>207.34374558790219</v>
      </c>
      <c r="E25" s="13">
        <v>248.23012089172306</v>
      </c>
      <c r="F25" s="13">
        <v>233.47972190334499</v>
      </c>
      <c r="G25" s="13">
        <v>237.11165168025946</v>
      </c>
      <c r="H25" s="13">
        <v>237.68599992751126</v>
      </c>
      <c r="I25" s="13">
        <v>242.91632356720837</v>
      </c>
      <c r="J25" s="13">
        <v>236.02435856095536</v>
      </c>
      <c r="K25" s="13">
        <v>234.10709266524989</v>
      </c>
      <c r="L25" s="13">
        <v>236.97481040428022</v>
      </c>
    </row>
    <row r="26" spans="1:12" x14ac:dyDescent="0.25">
      <c r="A26" s="61" t="s">
        <v>150</v>
      </c>
      <c r="B26" s="64">
        <v>186</v>
      </c>
      <c r="C26" s="13">
        <v>217.38324722167593</v>
      </c>
      <c r="D26" s="13">
        <v>218.02839863326548</v>
      </c>
      <c r="E26" s="13">
        <v>212.68534370561417</v>
      </c>
      <c r="F26" s="13">
        <v>243.94668366525391</v>
      </c>
      <c r="G26" s="13">
        <v>232.82899454327492</v>
      </c>
      <c r="H26" s="13">
        <v>236.27354452692649</v>
      </c>
      <c r="I26" s="13">
        <v>238.1139038121114</v>
      </c>
      <c r="J26" s="13">
        <v>240.60266792479922</v>
      </c>
      <c r="K26" s="13">
        <v>235.49275541492395</v>
      </c>
      <c r="L26" s="13">
        <v>232.99625878766994</v>
      </c>
    </row>
    <row r="27" spans="1:12" x14ac:dyDescent="0.25">
      <c r="A27" s="61" t="s">
        <v>151</v>
      </c>
      <c r="B27" s="64">
        <v>205</v>
      </c>
      <c r="C27" s="13">
        <v>193.61994362146086</v>
      </c>
      <c r="D27" s="13">
        <v>211.4158327556687</v>
      </c>
      <c r="E27" s="13">
        <v>212.2444870529832</v>
      </c>
      <c r="F27" s="13">
        <v>211.44817932426056</v>
      </c>
      <c r="G27" s="13">
        <v>231.59962135448671</v>
      </c>
      <c r="H27" s="13">
        <v>226.76417149398162</v>
      </c>
      <c r="I27" s="13">
        <v>229.17697530848179</v>
      </c>
      <c r="J27" s="13">
        <v>230.34160010252506</v>
      </c>
      <c r="K27" s="13">
        <v>231.23642949300771</v>
      </c>
      <c r="L27" s="13">
        <v>226.55891665475505</v>
      </c>
    </row>
    <row r="28" spans="1:12" x14ac:dyDescent="0.25">
      <c r="A28" s="61" t="s">
        <v>152</v>
      </c>
      <c r="B28" s="64">
        <v>202</v>
      </c>
      <c r="C28" s="13">
        <v>203.5490287590502</v>
      </c>
      <c r="D28" s="13">
        <v>199.13894840156706</v>
      </c>
      <c r="E28" s="13">
        <v>211.27139731428173</v>
      </c>
      <c r="F28" s="13">
        <v>213.00207556809946</v>
      </c>
      <c r="G28" s="13">
        <v>211.61971379989251</v>
      </c>
      <c r="H28" s="13">
        <v>227.77169612911243</v>
      </c>
      <c r="I28" s="13">
        <v>227.09758185020374</v>
      </c>
      <c r="J28" s="13">
        <v>226.54012587004868</v>
      </c>
      <c r="K28" s="13">
        <v>227.71626161009885</v>
      </c>
      <c r="L28" s="13">
        <v>226.00769247146329</v>
      </c>
    </row>
    <row r="29" spans="1:12" x14ac:dyDescent="0.25">
      <c r="A29" s="61" t="s">
        <v>153</v>
      </c>
      <c r="B29" s="64">
        <v>208</v>
      </c>
      <c r="C29" s="13">
        <v>200.00906789668531</v>
      </c>
      <c r="D29" s="13">
        <v>200.54122234133061</v>
      </c>
      <c r="E29" s="13">
        <v>201.13734748857522</v>
      </c>
      <c r="F29" s="13">
        <v>210.7726651642941</v>
      </c>
      <c r="G29" s="13">
        <v>209.26095793011439</v>
      </c>
      <c r="H29" s="13">
        <v>211.79971261212381</v>
      </c>
      <c r="I29" s="13">
        <v>224.69414578436999</v>
      </c>
      <c r="J29" s="13">
        <v>223.99968533229531</v>
      </c>
      <c r="K29" s="13">
        <v>222.58789717314465</v>
      </c>
      <c r="L29" s="13">
        <v>221.5245319807014</v>
      </c>
    </row>
    <row r="30" spans="1:12" x14ac:dyDescent="0.25">
      <c r="A30" s="61" t="s">
        <v>154</v>
      </c>
      <c r="B30" s="64">
        <v>202</v>
      </c>
      <c r="C30" s="13">
        <v>206.22124621460569</v>
      </c>
      <c r="D30" s="13">
        <v>201.3958995758876</v>
      </c>
      <c r="E30" s="13">
        <v>203.19870315857347</v>
      </c>
      <c r="F30" s="13">
        <v>207.05145284675967</v>
      </c>
      <c r="G30" s="13">
        <v>211.03876707477656</v>
      </c>
      <c r="H30" s="13">
        <v>212.2200340983571</v>
      </c>
      <c r="I30" s="13">
        <v>216.54068954979388</v>
      </c>
      <c r="J30" s="13">
        <v>224.35660772809919</v>
      </c>
      <c r="K30" s="13">
        <v>224.55262067219033</v>
      </c>
      <c r="L30" s="13">
        <v>220.67375733460125</v>
      </c>
    </row>
    <row r="31" spans="1:12" x14ac:dyDescent="0.25">
      <c r="A31" s="61" t="s">
        <v>155</v>
      </c>
      <c r="B31" s="64">
        <v>216</v>
      </c>
      <c r="C31" s="13">
        <v>203.32523109250141</v>
      </c>
      <c r="D31" s="13">
        <v>206.84277472041771</v>
      </c>
      <c r="E31" s="13">
        <v>205.20764316906411</v>
      </c>
      <c r="F31" s="13">
        <v>208.54936465412797</v>
      </c>
      <c r="G31" s="13">
        <v>209.89056753055226</v>
      </c>
      <c r="H31" s="13">
        <v>215.29484711799009</v>
      </c>
      <c r="I31" s="13">
        <v>217.49001245833983</v>
      </c>
      <c r="J31" s="13">
        <v>219.96628634867656</v>
      </c>
      <c r="K31" s="13">
        <v>225.37517100353014</v>
      </c>
      <c r="L31" s="13">
        <v>224.04234387887936</v>
      </c>
    </row>
    <row r="32" spans="1:12" x14ac:dyDescent="0.25">
      <c r="A32" s="61" t="s">
        <v>156</v>
      </c>
      <c r="B32" s="64">
        <v>233</v>
      </c>
      <c r="C32" s="13">
        <v>215.51457852112318</v>
      </c>
      <c r="D32" s="13">
        <v>205.41885765293696</v>
      </c>
      <c r="E32" s="13">
        <v>209.60306702300284</v>
      </c>
      <c r="F32" s="13">
        <v>210.31907142443137</v>
      </c>
      <c r="G32" s="13">
        <v>210.4177949589089</v>
      </c>
      <c r="H32" s="13">
        <v>214.89668783930171</v>
      </c>
      <c r="I32" s="13">
        <v>220.19626186731591</v>
      </c>
      <c r="J32" s="13">
        <v>220.62966074849848</v>
      </c>
      <c r="K32" s="13">
        <v>222.47665828680044</v>
      </c>
      <c r="L32" s="13">
        <v>224.46004582543648</v>
      </c>
    </row>
    <row r="33" spans="1:12" x14ac:dyDescent="0.25">
      <c r="A33" s="61" t="s">
        <v>157</v>
      </c>
      <c r="B33" s="64">
        <v>227</v>
      </c>
      <c r="C33" s="13">
        <v>227.91797198381403</v>
      </c>
      <c r="D33" s="13">
        <v>216.49420757722882</v>
      </c>
      <c r="E33" s="13">
        <v>209.4816204965164</v>
      </c>
      <c r="F33" s="13">
        <v>214.24988607320472</v>
      </c>
      <c r="G33" s="13">
        <v>212.59620322417948</v>
      </c>
      <c r="H33" s="13">
        <v>215.35736724253803</v>
      </c>
      <c r="I33" s="13">
        <v>220.44304502757868</v>
      </c>
      <c r="J33" s="13">
        <v>223.54371955140115</v>
      </c>
      <c r="K33" s="13">
        <v>223.42448082592333</v>
      </c>
      <c r="L33" s="13">
        <v>223.09149120525768</v>
      </c>
    </row>
    <row r="34" spans="1:12" x14ac:dyDescent="0.25">
      <c r="A34" s="61" t="s">
        <v>158</v>
      </c>
      <c r="B34" s="64">
        <v>215</v>
      </c>
      <c r="C34" s="13">
        <v>223.90541610451328</v>
      </c>
      <c r="D34" s="13">
        <v>224.82168110431232</v>
      </c>
      <c r="E34" s="13">
        <v>217.86977667816586</v>
      </c>
      <c r="F34" s="13">
        <v>213.29526267836789</v>
      </c>
      <c r="G34" s="13">
        <v>214.72819229134265</v>
      </c>
      <c r="H34" s="13">
        <v>216.09406369586262</v>
      </c>
      <c r="I34" s="13">
        <v>219.14273874312863</v>
      </c>
      <c r="J34" s="13">
        <v>222.70745639677463</v>
      </c>
      <c r="K34" s="13">
        <v>224.75796386305197</v>
      </c>
      <c r="L34" s="13">
        <v>222.86277523883501</v>
      </c>
    </row>
    <row r="35" spans="1:12" x14ac:dyDescent="0.25">
      <c r="A35" s="61" t="s">
        <v>159</v>
      </c>
      <c r="B35" s="64">
        <v>205</v>
      </c>
      <c r="C35" s="13">
        <v>212.36298461074813</v>
      </c>
      <c r="D35" s="13">
        <v>221.45148347473889</v>
      </c>
      <c r="E35" s="13">
        <v>223.19295851082495</v>
      </c>
      <c r="F35" s="13">
        <v>219.14308247005542</v>
      </c>
      <c r="G35" s="13">
        <v>213.045047605196</v>
      </c>
      <c r="H35" s="13">
        <v>216.47182903909976</v>
      </c>
      <c r="I35" s="13">
        <v>218.37215561661236</v>
      </c>
      <c r="J35" s="13">
        <v>220.0632237415233</v>
      </c>
      <c r="K35" s="13">
        <v>222.81163318600795</v>
      </c>
      <c r="L35" s="13">
        <v>222.90745261471304</v>
      </c>
    </row>
    <row r="36" spans="1:12" x14ac:dyDescent="0.25">
      <c r="A36" s="61" t="s">
        <v>160</v>
      </c>
      <c r="B36" s="64">
        <v>221</v>
      </c>
      <c r="C36" s="13">
        <v>207.15101190635346</v>
      </c>
      <c r="D36" s="13">
        <v>210.41769691016199</v>
      </c>
      <c r="E36" s="13">
        <v>219.66834977744486</v>
      </c>
      <c r="F36" s="13">
        <v>222.05011654235517</v>
      </c>
      <c r="G36" s="13">
        <v>216.91077062048004</v>
      </c>
      <c r="H36" s="13">
        <v>213.97410890401335</v>
      </c>
      <c r="I36" s="13">
        <v>217.22382490026274</v>
      </c>
      <c r="J36" s="13">
        <v>218.25403159221557</v>
      </c>
      <c r="K36" s="13">
        <v>219.21641379849405</v>
      </c>
      <c r="L36" s="13">
        <v>220.26808190234212</v>
      </c>
    </row>
    <row r="37" spans="1:12" x14ac:dyDescent="0.25">
      <c r="A37" s="61" t="s">
        <v>161</v>
      </c>
      <c r="B37" s="64">
        <v>241</v>
      </c>
      <c r="C37" s="13">
        <v>223.38805819713684</v>
      </c>
      <c r="D37" s="13">
        <v>210.92968425076106</v>
      </c>
      <c r="E37" s="13">
        <v>212.44436101701751</v>
      </c>
      <c r="F37" s="13">
        <v>221.30763141633585</v>
      </c>
      <c r="G37" s="13">
        <v>221.45473711118277</v>
      </c>
      <c r="H37" s="13">
        <v>219.22303753790845</v>
      </c>
      <c r="I37" s="13">
        <v>217.11356334220159</v>
      </c>
      <c r="J37" s="13">
        <v>219.25155456271921</v>
      </c>
      <c r="K37" s="13">
        <v>219.89149141205817</v>
      </c>
      <c r="L37" s="13">
        <v>219.44577539520446</v>
      </c>
    </row>
    <row r="38" spans="1:12" x14ac:dyDescent="0.25">
      <c r="A38" s="61" t="s">
        <v>162</v>
      </c>
      <c r="B38" s="64">
        <v>238</v>
      </c>
      <c r="C38" s="13">
        <v>235.8152661606986</v>
      </c>
      <c r="D38" s="13">
        <v>222.82394835676342</v>
      </c>
      <c r="E38" s="13">
        <v>211.86792220059965</v>
      </c>
      <c r="F38" s="13">
        <v>212.25367154047458</v>
      </c>
      <c r="G38" s="13">
        <v>218.1382612536417</v>
      </c>
      <c r="H38" s="13">
        <v>220.06030545399031</v>
      </c>
      <c r="I38" s="13">
        <v>218.63419584698832</v>
      </c>
      <c r="J38" s="13">
        <v>216.31675246606309</v>
      </c>
      <c r="K38" s="13">
        <v>217.9566092974658</v>
      </c>
      <c r="L38" s="13">
        <v>217.51594929610485</v>
      </c>
    </row>
    <row r="39" spans="1:12" x14ac:dyDescent="0.25">
      <c r="A39" s="61" t="s">
        <v>163</v>
      </c>
      <c r="B39" s="64">
        <v>255</v>
      </c>
      <c r="C39" s="13">
        <v>237.13134225235015</v>
      </c>
      <c r="D39" s="13">
        <v>233.33427333870691</v>
      </c>
      <c r="E39" s="13">
        <v>223.83576754969855</v>
      </c>
      <c r="F39" s="13">
        <v>213.80588414737113</v>
      </c>
      <c r="G39" s="13">
        <v>211.47008109336446</v>
      </c>
      <c r="H39" s="13">
        <v>217.98119258332088</v>
      </c>
      <c r="I39" s="13">
        <v>220.21440843536593</v>
      </c>
      <c r="J39" s="13">
        <v>218.54612323923732</v>
      </c>
      <c r="K39" s="13">
        <v>216.51167371429199</v>
      </c>
      <c r="L39" s="13">
        <v>217.0413727471304</v>
      </c>
    </row>
    <row r="40" spans="1:12" x14ac:dyDescent="0.25">
      <c r="A40" s="61" t="s">
        <v>164</v>
      </c>
      <c r="B40" s="64">
        <v>231</v>
      </c>
      <c r="C40" s="13">
        <v>247.85001259275595</v>
      </c>
      <c r="D40" s="13">
        <v>235.21801658881006</v>
      </c>
      <c r="E40" s="13">
        <v>231.5948577460841</v>
      </c>
      <c r="F40" s="13">
        <v>224.20569499103175</v>
      </c>
      <c r="G40" s="13">
        <v>213.01953086381096</v>
      </c>
      <c r="H40" s="13">
        <v>211.55884620061988</v>
      </c>
      <c r="I40" s="13">
        <v>217.67381693214466</v>
      </c>
      <c r="J40" s="13">
        <v>219.27145407226783</v>
      </c>
      <c r="K40" s="13">
        <v>217.8968130728521</v>
      </c>
      <c r="L40" s="13">
        <v>215.36628486258343</v>
      </c>
    </row>
    <row r="41" spans="1:12" x14ac:dyDescent="0.25">
      <c r="A41" s="61" t="s">
        <v>165</v>
      </c>
      <c r="B41" s="64">
        <v>243</v>
      </c>
      <c r="C41" s="13">
        <v>229.8772885344234</v>
      </c>
      <c r="D41" s="13">
        <v>243.04557962860019</v>
      </c>
      <c r="E41" s="13">
        <v>234.04652140522697</v>
      </c>
      <c r="F41" s="13">
        <v>230.6801598935667</v>
      </c>
      <c r="G41" s="13">
        <v>222.95753311717723</v>
      </c>
      <c r="H41" s="13">
        <v>213.4339752549993</v>
      </c>
      <c r="I41" s="13">
        <v>212.11181120511381</v>
      </c>
      <c r="J41" s="13">
        <v>217.07872965322889</v>
      </c>
      <c r="K41" s="13">
        <v>218.66148311653006</v>
      </c>
      <c r="L41" s="13">
        <v>216.7722788942784</v>
      </c>
    </row>
    <row r="42" spans="1:12" x14ac:dyDescent="0.25">
      <c r="A42" s="61" t="s">
        <v>166</v>
      </c>
      <c r="B42" s="64">
        <v>250</v>
      </c>
      <c r="C42" s="13">
        <v>239.03776803996737</v>
      </c>
      <c r="D42" s="13">
        <v>230.42176264496482</v>
      </c>
      <c r="E42" s="13">
        <v>241.30438824225283</v>
      </c>
      <c r="F42" s="13">
        <v>234.49395101945413</v>
      </c>
      <c r="G42" s="13">
        <v>229.85843600700244</v>
      </c>
      <c r="H42" s="13">
        <v>224.05916109082997</v>
      </c>
      <c r="I42" s="13">
        <v>215.4113382282255</v>
      </c>
      <c r="J42" s="13">
        <v>213.57505189065219</v>
      </c>
      <c r="K42" s="13">
        <v>218.07398685543211</v>
      </c>
      <c r="L42" s="13">
        <v>218.9537983385311</v>
      </c>
    </row>
    <row r="43" spans="1:12" x14ac:dyDescent="0.25">
      <c r="A43" s="61" t="s">
        <v>167</v>
      </c>
      <c r="B43" s="64">
        <v>233</v>
      </c>
      <c r="C43" s="13">
        <v>245.70785602524577</v>
      </c>
      <c r="D43" s="13">
        <v>235.09905634803607</v>
      </c>
      <c r="E43" s="13">
        <v>229.79934417141453</v>
      </c>
      <c r="F43" s="13">
        <v>238.73404072351184</v>
      </c>
      <c r="G43" s="13">
        <v>231.87189964076978</v>
      </c>
      <c r="H43" s="13">
        <v>228.50447096176075</v>
      </c>
      <c r="I43" s="13">
        <v>223.7223766870093</v>
      </c>
      <c r="J43" s="13">
        <v>215.17108372665058</v>
      </c>
      <c r="K43" s="13">
        <v>213.45691433157398</v>
      </c>
      <c r="L43" s="13">
        <v>216.91229299638542</v>
      </c>
    </row>
    <row r="44" spans="1:12" x14ac:dyDescent="0.25">
      <c r="A44" s="61" t="s">
        <v>168</v>
      </c>
      <c r="B44" s="64">
        <v>228</v>
      </c>
      <c r="C44" s="13">
        <v>229.65572363256524</v>
      </c>
      <c r="D44" s="13">
        <v>242.58206919443859</v>
      </c>
      <c r="E44" s="13">
        <v>232.89546045717492</v>
      </c>
      <c r="F44" s="13">
        <v>229.77350013677352</v>
      </c>
      <c r="G44" s="13">
        <v>235.72940735698157</v>
      </c>
      <c r="H44" s="13">
        <v>230.70340615974217</v>
      </c>
      <c r="I44" s="13">
        <v>228.02135274405333</v>
      </c>
      <c r="J44" s="13">
        <v>223.33298274818583</v>
      </c>
      <c r="K44" s="13">
        <v>215.42403959750339</v>
      </c>
      <c r="L44" s="13">
        <v>213.27222871697199</v>
      </c>
    </row>
    <row r="45" spans="1:12" x14ac:dyDescent="0.25">
      <c r="A45" s="61" t="s">
        <v>169</v>
      </c>
      <c r="B45" s="64">
        <v>240</v>
      </c>
      <c r="C45" s="13">
        <v>227.55209156238604</v>
      </c>
      <c r="D45" s="13">
        <v>229.07813561053391</v>
      </c>
      <c r="E45" s="13">
        <v>242.3562558736773</v>
      </c>
      <c r="F45" s="13">
        <v>233.36214449253524</v>
      </c>
      <c r="G45" s="13">
        <v>230.27575873734818</v>
      </c>
      <c r="H45" s="13">
        <v>235.75940479033781</v>
      </c>
      <c r="I45" s="13">
        <v>231.76491897516306</v>
      </c>
      <c r="J45" s="13">
        <v>229.06110364990207</v>
      </c>
      <c r="K45" s="13">
        <v>224.88805609111498</v>
      </c>
      <c r="L45" s="13">
        <v>216.96424993206605</v>
      </c>
    </row>
    <row r="46" spans="1:12" x14ac:dyDescent="0.25">
      <c r="A46" s="61" t="s">
        <v>170</v>
      </c>
      <c r="B46" s="64">
        <v>243</v>
      </c>
      <c r="C46" s="13">
        <v>236.40377359744841</v>
      </c>
      <c r="D46" s="13">
        <v>225.27091054362091</v>
      </c>
      <c r="E46" s="13">
        <v>227.18921175080999</v>
      </c>
      <c r="F46" s="13">
        <v>240.37115405377924</v>
      </c>
      <c r="G46" s="13">
        <v>230.6806166283699</v>
      </c>
      <c r="H46" s="13">
        <v>229.22909876597811</v>
      </c>
      <c r="I46" s="13">
        <v>234.04053550575549</v>
      </c>
      <c r="J46" s="13">
        <v>230.2506655803374</v>
      </c>
      <c r="K46" s="13">
        <v>227.98129924582335</v>
      </c>
      <c r="L46" s="13">
        <v>223.63792463643995</v>
      </c>
    </row>
    <row r="47" spans="1:12" x14ac:dyDescent="0.25">
      <c r="A47" s="61" t="s">
        <v>171</v>
      </c>
      <c r="B47" s="64">
        <v>213</v>
      </c>
      <c r="C47" s="13">
        <v>236.73277563228427</v>
      </c>
      <c r="D47" s="13">
        <v>234.03339097322396</v>
      </c>
      <c r="E47" s="13">
        <v>224.21437511214376</v>
      </c>
      <c r="F47" s="13">
        <v>226.31214754759179</v>
      </c>
      <c r="G47" s="13">
        <v>237.896269434347</v>
      </c>
      <c r="H47" s="13">
        <v>229.44311703593931</v>
      </c>
      <c r="I47" s="13">
        <v>228.88970336443828</v>
      </c>
      <c r="J47" s="13">
        <v>232.66423894677123</v>
      </c>
      <c r="K47" s="13">
        <v>229.33657544640818</v>
      </c>
      <c r="L47" s="13">
        <v>226.94241477858043</v>
      </c>
    </row>
    <row r="48" spans="1:12" x14ac:dyDescent="0.25">
      <c r="A48" s="61" t="s">
        <v>172</v>
      </c>
      <c r="B48" s="64">
        <v>196</v>
      </c>
      <c r="C48" s="13">
        <v>214.22393255134881</v>
      </c>
      <c r="D48" s="13">
        <v>232.56992154034003</v>
      </c>
      <c r="E48" s="13">
        <v>232.92807490116456</v>
      </c>
      <c r="F48" s="13">
        <v>224.05873339746179</v>
      </c>
      <c r="G48" s="13">
        <v>225.10878847182894</v>
      </c>
      <c r="H48" s="13">
        <v>236.94286405619016</v>
      </c>
      <c r="I48" s="13">
        <v>229.18642765017327</v>
      </c>
      <c r="J48" s="13">
        <v>228.81068355085884</v>
      </c>
      <c r="K48" s="13">
        <v>232.05570310339579</v>
      </c>
      <c r="L48" s="13">
        <v>228.55151379744191</v>
      </c>
    </row>
    <row r="49" spans="1:12" x14ac:dyDescent="0.25">
      <c r="A49" s="61" t="s">
        <v>173</v>
      </c>
      <c r="B49" s="64">
        <v>191</v>
      </c>
      <c r="C49" s="13">
        <v>198.42177190350478</v>
      </c>
      <c r="D49" s="13">
        <v>214.81537392859164</v>
      </c>
      <c r="E49" s="13">
        <v>229.40535827883608</v>
      </c>
      <c r="F49" s="13">
        <v>231.85118208446625</v>
      </c>
      <c r="G49" s="13">
        <v>222.5505221526885</v>
      </c>
      <c r="H49" s="13">
        <v>224.31462379190404</v>
      </c>
      <c r="I49" s="13">
        <v>235.84757091391253</v>
      </c>
      <c r="J49" s="13">
        <v>228.25723639005989</v>
      </c>
      <c r="K49" s="13">
        <v>228.20876725328239</v>
      </c>
      <c r="L49" s="13">
        <v>230.57291038463802</v>
      </c>
    </row>
    <row r="50" spans="1:12" x14ac:dyDescent="0.25">
      <c r="A50" s="61" t="s">
        <v>174</v>
      </c>
      <c r="B50" s="64">
        <v>202</v>
      </c>
      <c r="C50" s="13">
        <v>191.55113256048833</v>
      </c>
      <c r="D50" s="13">
        <v>198.28577089236657</v>
      </c>
      <c r="E50" s="13">
        <v>213.43701918231525</v>
      </c>
      <c r="F50" s="13">
        <v>225.12748488345449</v>
      </c>
      <c r="G50" s="13">
        <v>227.87105536837569</v>
      </c>
      <c r="H50" s="13">
        <v>219.90336736652279</v>
      </c>
      <c r="I50" s="13">
        <v>221.71978704257293</v>
      </c>
      <c r="J50" s="13">
        <v>232.52427850251476</v>
      </c>
      <c r="K50" s="13">
        <v>225.3177336262217</v>
      </c>
      <c r="L50" s="13">
        <v>225.07349692647981</v>
      </c>
    </row>
    <row r="51" spans="1:12" x14ac:dyDescent="0.25">
      <c r="A51" s="61" t="s">
        <v>175</v>
      </c>
      <c r="B51" s="64">
        <v>186</v>
      </c>
      <c r="C51" s="13">
        <v>201.81323361409429</v>
      </c>
      <c r="D51" s="13">
        <v>192.16391797067189</v>
      </c>
      <c r="E51" s="13">
        <v>198.38944273645308</v>
      </c>
      <c r="F51" s="13">
        <v>212.4889915021366</v>
      </c>
      <c r="G51" s="13">
        <v>221.04513047746258</v>
      </c>
      <c r="H51" s="13">
        <v>225.43517373788103</v>
      </c>
      <c r="I51" s="13">
        <v>218.00509861494689</v>
      </c>
      <c r="J51" s="13">
        <v>219.59178595113917</v>
      </c>
      <c r="K51" s="13">
        <v>229.76249483452585</v>
      </c>
      <c r="L51" s="13">
        <v>222.47637001261202</v>
      </c>
    </row>
    <row r="52" spans="1:12" x14ac:dyDescent="0.25">
      <c r="A52" s="61" t="s">
        <v>176</v>
      </c>
      <c r="B52" s="64">
        <v>179</v>
      </c>
      <c r="C52" s="13">
        <v>188.91349816329009</v>
      </c>
      <c r="D52" s="13">
        <v>202.30581241851766</v>
      </c>
      <c r="E52" s="13">
        <v>193.64492606977745</v>
      </c>
      <c r="F52" s="13">
        <v>199.47861733215069</v>
      </c>
      <c r="G52" s="13">
        <v>211.70603489644088</v>
      </c>
      <c r="H52" s="13">
        <v>219.39371080472952</v>
      </c>
      <c r="I52" s="13">
        <v>224.32748209272037</v>
      </c>
      <c r="J52" s="13">
        <v>217.12357814091902</v>
      </c>
      <c r="K52" s="13">
        <v>218.46740842489314</v>
      </c>
      <c r="L52" s="13">
        <v>227.74089748029576</v>
      </c>
    </row>
    <row r="53" spans="1:12" x14ac:dyDescent="0.25">
      <c r="A53" s="61" t="s">
        <v>177</v>
      </c>
      <c r="B53" s="64">
        <v>184</v>
      </c>
      <c r="C53" s="13">
        <v>178.7856524849947</v>
      </c>
      <c r="D53" s="13">
        <v>189.26492785152095</v>
      </c>
      <c r="E53" s="13">
        <v>200.97670241751618</v>
      </c>
      <c r="F53" s="13">
        <v>193.22065036803872</v>
      </c>
      <c r="G53" s="13">
        <v>197.65681290562881</v>
      </c>
      <c r="H53" s="13">
        <v>209.91453090296469</v>
      </c>
      <c r="I53" s="13">
        <v>216.18994793872002</v>
      </c>
      <c r="J53" s="13">
        <v>221.25317744517372</v>
      </c>
      <c r="K53" s="13">
        <v>214.21423169833673</v>
      </c>
      <c r="L53" s="13">
        <v>215.05728451838291</v>
      </c>
    </row>
    <row r="54" spans="1:12" x14ac:dyDescent="0.25">
      <c r="A54" s="61" t="s">
        <v>178</v>
      </c>
      <c r="B54" s="64">
        <v>185</v>
      </c>
      <c r="C54" s="13">
        <v>183.1567334086412</v>
      </c>
      <c r="D54" s="13">
        <v>179.2758571260253</v>
      </c>
      <c r="E54" s="13">
        <v>190.11579065743598</v>
      </c>
      <c r="F54" s="13">
        <v>200.7123303067527</v>
      </c>
      <c r="G54" s="13">
        <v>192.66602681517102</v>
      </c>
      <c r="H54" s="13">
        <v>197.66710423721543</v>
      </c>
      <c r="I54" s="13">
        <v>208.97212632047041</v>
      </c>
      <c r="J54" s="13">
        <v>214.09556239103895</v>
      </c>
      <c r="K54" s="13">
        <v>219.00995680003729</v>
      </c>
      <c r="L54" s="13">
        <v>211.8348648222217</v>
      </c>
    </row>
    <row r="55" spans="1:12" x14ac:dyDescent="0.25">
      <c r="A55" s="61" t="s">
        <v>179</v>
      </c>
      <c r="B55" s="64">
        <v>187</v>
      </c>
      <c r="C55" s="13">
        <v>184.84728320524931</v>
      </c>
      <c r="D55" s="13">
        <v>182.18035680872947</v>
      </c>
      <c r="E55" s="13">
        <v>179.66651277970485</v>
      </c>
      <c r="F55" s="13">
        <v>190.63768534234592</v>
      </c>
      <c r="G55" s="13">
        <v>199.27625514658095</v>
      </c>
      <c r="H55" s="13">
        <v>192.90236241001344</v>
      </c>
      <c r="I55" s="13">
        <v>197.31708885755774</v>
      </c>
      <c r="J55" s="13">
        <v>207.66899989727611</v>
      </c>
      <c r="K55" s="13">
        <v>211.69573171329165</v>
      </c>
      <c r="L55" s="13">
        <v>216.1162294100366</v>
      </c>
    </row>
    <row r="56" spans="1:12" x14ac:dyDescent="0.25">
      <c r="A56" s="61" t="s">
        <v>180</v>
      </c>
      <c r="B56" s="64">
        <v>165</v>
      </c>
      <c r="C56" s="13">
        <v>186.21245923216486</v>
      </c>
      <c r="D56" s="13">
        <v>184.3002013515725</v>
      </c>
      <c r="E56" s="13">
        <v>181.05480983607808</v>
      </c>
      <c r="F56" s="13">
        <v>179.93952261968192</v>
      </c>
      <c r="G56" s="13">
        <v>189.60598211431486</v>
      </c>
      <c r="H56" s="13">
        <v>198.54266540901685</v>
      </c>
      <c r="I56" s="13">
        <v>192.40705195459356</v>
      </c>
      <c r="J56" s="13">
        <v>196.36748711970708</v>
      </c>
      <c r="K56" s="13">
        <v>205.59714839322638</v>
      </c>
      <c r="L56" s="13">
        <v>208.46353359692705</v>
      </c>
    </row>
    <row r="57" spans="1:12" x14ac:dyDescent="0.25">
      <c r="A57" s="61" t="s">
        <v>181</v>
      </c>
      <c r="B57" s="64">
        <v>167</v>
      </c>
      <c r="C57" s="13">
        <v>166.53450333227286</v>
      </c>
      <c r="D57" s="13">
        <v>185.12626817265777</v>
      </c>
      <c r="E57" s="13">
        <v>183.6452912053395</v>
      </c>
      <c r="F57" s="13">
        <v>180.45725272683927</v>
      </c>
      <c r="G57" s="13">
        <v>178.91616762050623</v>
      </c>
      <c r="H57" s="13">
        <v>189.34427252125735</v>
      </c>
      <c r="I57" s="13">
        <v>197.33927105716108</v>
      </c>
      <c r="J57" s="13">
        <v>191.54383384108786</v>
      </c>
      <c r="K57" s="13">
        <v>194.73649184935363</v>
      </c>
      <c r="L57" s="13">
        <v>202.7699285482278</v>
      </c>
    </row>
    <row r="58" spans="1:12" x14ac:dyDescent="0.25">
      <c r="A58" s="61" t="s">
        <v>182</v>
      </c>
      <c r="B58" s="64">
        <v>172</v>
      </c>
      <c r="C58" s="13">
        <v>168.66526076405569</v>
      </c>
      <c r="D58" s="13">
        <v>168.05852854250443</v>
      </c>
      <c r="E58" s="13">
        <v>184.91589181798605</v>
      </c>
      <c r="F58" s="13">
        <v>184.59370986050513</v>
      </c>
      <c r="G58" s="13">
        <v>179.58706576283919</v>
      </c>
      <c r="H58" s="13">
        <v>179.87820503143169</v>
      </c>
      <c r="I58" s="13">
        <v>189.51804503026952</v>
      </c>
      <c r="J58" s="13">
        <v>196.88603229252638</v>
      </c>
      <c r="K58" s="13">
        <v>191.0676021446163</v>
      </c>
      <c r="L58" s="13">
        <v>193.49806546836754</v>
      </c>
    </row>
    <row r="59" spans="1:12" x14ac:dyDescent="0.25">
      <c r="A59" s="61" t="s">
        <v>183</v>
      </c>
      <c r="B59" s="64">
        <v>173</v>
      </c>
      <c r="C59" s="13">
        <v>169.81570779662619</v>
      </c>
      <c r="D59" s="13">
        <v>168.61568851295041</v>
      </c>
      <c r="E59" s="13">
        <v>168.10635786750441</v>
      </c>
      <c r="F59" s="13">
        <v>184.15659358336052</v>
      </c>
      <c r="G59" s="13">
        <v>182.47036696865251</v>
      </c>
      <c r="H59" s="13">
        <v>178.41819370044362</v>
      </c>
      <c r="I59" s="13">
        <v>178.83965577560417</v>
      </c>
      <c r="J59" s="13">
        <v>187.93162384606285</v>
      </c>
      <c r="K59" s="13">
        <v>194.25216772977268</v>
      </c>
      <c r="L59" s="13">
        <v>188.34200098194478</v>
      </c>
    </row>
    <row r="60" spans="1:12" x14ac:dyDescent="0.25">
      <c r="A60" s="61" t="s">
        <v>184</v>
      </c>
      <c r="B60" s="64">
        <v>184</v>
      </c>
      <c r="C60" s="13">
        <v>172.88338385450839</v>
      </c>
      <c r="D60" s="13">
        <v>168.8808510203699</v>
      </c>
      <c r="E60" s="13">
        <v>169.45194642742169</v>
      </c>
      <c r="F60" s="13">
        <v>170.19166535114545</v>
      </c>
      <c r="G60" s="13">
        <v>183.02164176892427</v>
      </c>
      <c r="H60" s="13">
        <v>182.67320158359323</v>
      </c>
      <c r="I60" s="13">
        <v>178.07773322251904</v>
      </c>
      <c r="J60" s="13">
        <v>178.89166911987903</v>
      </c>
      <c r="K60" s="13">
        <v>186.9211609732705</v>
      </c>
      <c r="L60" s="13">
        <v>192.33868623554966</v>
      </c>
    </row>
    <row r="61" spans="1:12" x14ac:dyDescent="0.25">
      <c r="A61" s="61" t="s">
        <v>185</v>
      </c>
      <c r="B61" s="64">
        <v>169</v>
      </c>
      <c r="C61" s="13">
        <v>181.23282071551031</v>
      </c>
      <c r="D61" s="13">
        <v>172.17815395533614</v>
      </c>
      <c r="E61" s="13">
        <v>167.6587277875411</v>
      </c>
      <c r="F61" s="13">
        <v>170.98523058784056</v>
      </c>
      <c r="G61" s="13">
        <v>169.6198396571439</v>
      </c>
      <c r="H61" s="13">
        <v>182.30945137273076</v>
      </c>
      <c r="I61" s="13">
        <v>181.80178920594099</v>
      </c>
      <c r="J61" s="13">
        <v>177.13904000362598</v>
      </c>
      <c r="K61" s="13">
        <v>177.64093064931498</v>
      </c>
      <c r="L61" s="13">
        <v>184.74991721404456</v>
      </c>
    </row>
    <row r="62" spans="1:12" x14ac:dyDescent="0.25">
      <c r="A62" s="61" t="s">
        <v>186</v>
      </c>
      <c r="B62" s="64">
        <v>178</v>
      </c>
      <c r="C62" s="13">
        <v>169.24760873637649</v>
      </c>
      <c r="D62" s="13">
        <v>179.41906959245588</v>
      </c>
      <c r="E62" s="13">
        <v>172.02454183820322</v>
      </c>
      <c r="F62" s="13">
        <v>168.6185001125321</v>
      </c>
      <c r="G62" s="13">
        <v>170.85741105535837</v>
      </c>
      <c r="H62" s="13">
        <v>170.55966092434886</v>
      </c>
      <c r="I62" s="13">
        <v>181.82049422358168</v>
      </c>
      <c r="J62" s="13">
        <v>181.45337312785384</v>
      </c>
      <c r="K62" s="13">
        <v>176.14399897945916</v>
      </c>
      <c r="L62" s="13">
        <v>176.47673969578054</v>
      </c>
    </row>
    <row r="63" spans="1:12" x14ac:dyDescent="0.25">
      <c r="A63" s="61" t="s">
        <v>187</v>
      </c>
      <c r="B63" s="64">
        <v>189</v>
      </c>
      <c r="C63" s="13">
        <v>175.89640765816966</v>
      </c>
      <c r="D63" s="13">
        <v>168.72050360127363</v>
      </c>
      <c r="E63" s="13">
        <v>177.30298449196593</v>
      </c>
      <c r="F63" s="13">
        <v>172.82352768641812</v>
      </c>
      <c r="G63" s="13">
        <v>166.94663452279337</v>
      </c>
      <c r="H63" s="13">
        <v>171.12858522547009</v>
      </c>
      <c r="I63" s="13">
        <v>170.33227950863207</v>
      </c>
      <c r="J63" s="13">
        <v>180.63639783415957</v>
      </c>
      <c r="K63" s="13">
        <v>179.79183940445233</v>
      </c>
      <c r="L63" s="13">
        <v>174.09595549061859</v>
      </c>
    </row>
    <row r="64" spans="1:12" x14ac:dyDescent="0.25">
      <c r="A64" s="61" t="s">
        <v>188</v>
      </c>
      <c r="B64" s="64">
        <v>148</v>
      </c>
      <c r="C64" s="13">
        <v>186.0735004752197</v>
      </c>
      <c r="D64" s="13">
        <v>173.47520482015068</v>
      </c>
      <c r="E64" s="13">
        <v>167.78073212355872</v>
      </c>
      <c r="F64" s="13">
        <v>176.92972335358053</v>
      </c>
      <c r="G64" s="13">
        <v>171.05171577153342</v>
      </c>
      <c r="H64" s="13">
        <v>166.13797353527255</v>
      </c>
      <c r="I64" s="13">
        <v>170.43616489959035</v>
      </c>
      <c r="J64" s="13">
        <v>169.59450619280952</v>
      </c>
      <c r="K64" s="13">
        <v>178.37149710618309</v>
      </c>
      <c r="L64" s="13">
        <v>177.28890069729817</v>
      </c>
    </row>
    <row r="65" spans="1:12" x14ac:dyDescent="0.25">
      <c r="A65" s="61" t="s">
        <v>189</v>
      </c>
      <c r="B65" s="64">
        <v>183</v>
      </c>
      <c r="C65" s="13">
        <v>149.18450094309568</v>
      </c>
      <c r="D65" s="13">
        <v>184.01643503008219</v>
      </c>
      <c r="E65" s="13">
        <v>171.96268455015004</v>
      </c>
      <c r="F65" s="13">
        <v>169.49442541361148</v>
      </c>
      <c r="G65" s="13">
        <v>174.98541233344409</v>
      </c>
      <c r="H65" s="13">
        <v>171.01796752717874</v>
      </c>
      <c r="I65" s="13">
        <v>165.54929557826463</v>
      </c>
      <c r="J65" s="13">
        <v>170.33075558248044</v>
      </c>
      <c r="K65" s="13">
        <v>168.76447366026738</v>
      </c>
      <c r="L65" s="13">
        <v>176.44835350462938</v>
      </c>
    </row>
    <row r="66" spans="1:12" x14ac:dyDescent="0.25">
      <c r="A66" s="61" t="s">
        <v>190</v>
      </c>
      <c r="B66" s="64">
        <v>163</v>
      </c>
      <c r="C66" s="13">
        <v>178.85245229798974</v>
      </c>
      <c r="D66" s="13">
        <v>149.06016612815509</v>
      </c>
      <c r="E66" s="13">
        <v>180.96364172157496</v>
      </c>
      <c r="F66" s="13">
        <v>171.83722291240755</v>
      </c>
      <c r="G66" s="13">
        <v>167.43656740867678</v>
      </c>
      <c r="H66" s="13">
        <v>173.25707148183326</v>
      </c>
      <c r="I66" s="13">
        <v>169.41342092063022</v>
      </c>
      <c r="J66" s="13">
        <v>164.0203403033739</v>
      </c>
      <c r="K66" s="13">
        <v>168.42095289178317</v>
      </c>
      <c r="L66" s="13">
        <v>166.44142380951999</v>
      </c>
    </row>
    <row r="67" spans="1:12" x14ac:dyDescent="0.25">
      <c r="A67" s="61" t="s">
        <v>191</v>
      </c>
      <c r="B67" s="64">
        <v>160</v>
      </c>
      <c r="C67" s="13">
        <v>160.59546293519878</v>
      </c>
      <c r="D67" s="13">
        <v>175.18591772291472</v>
      </c>
      <c r="E67" s="13">
        <v>148.77541756426552</v>
      </c>
      <c r="F67" s="13">
        <v>180.84059905930053</v>
      </c>
      <c r="G67" s="13">
        <v>169.05863320386305</v>
      </c>
      <c r="H67" s="13">
        <v>166.59298394387878</v>
      </c>
      <c r="I67" s="13">
        <v>171.22393260420932</v>
      </c>
      <c r="J67" s="13">
        <v>167.95811193486816</v>
      </c>
      <c r="K67" s="13">
        <v>161.88019265391122</v>
      </c>
      <c r="L67" s="13">
        <v>166.17924217526379</v>
      </c>
    </row>
    <row r="68" spans="1:12" x14ac:dyDescent="0.25">
      <c r="A68" s="61" t="s">
        <v>192</v>
      </c>
      <c r="B68" s="64">
        <v>162</v>
      </c>
      <c r="C68" s="13">
        <v>158.05123107782694</v>
      </c>
      <c r="D68" s="13">
        <v>158.97669132931088</v>
      </c>
      <c r="E68" s="13">
        <v>172.50162206580788</v>
      </c>
      <c r="F68" s="13">
        <v>152.11620116033004</v>
      </c>
      <c r="G68" s="13">
        <v>178.34024965492037</v>
      </c>
      <c r="H68" s="13">
        <v>168.21472872649557</v>
      </c>
      <c r="I68" s="13">
        <v>165.87078122916392</v>
      </c>
      <c r="J68" s="13">
        <v>170.08665102650289</v>
      </c>
      <c r="K68" s="13">
        <v>166.43807241804092</v>
      </c>
      <c r="L68" s="13">
        <v>160.12256125526125</v>
      </c>
    </row>
    <row r="69" spans="1:12" x14ac:dyDescent="0.25">
      <c r="A69" s="61" t="s">
        <v>193</v>
      </c>
      <c r="B69" s="64">
        <v>158</v>
      </c>
      <c r="C69" s="13">
        <v>160.06927785692281</v>
      </c>
      <c r="D69" s="13">
        <v>156.189848387713</v>
      </c>
      <c r="E69" s="13">
        <v>157.41139590014586</v>
      </c>
      <c r="F69" s="13">
        <v>173.54943452174021</v>
      </c>
      <c r="G69" s="13">
        <v>151.52130159888947</v>
      </c>
      <c r="H69" s="13">
        <v>177.02305133366903</v>
      </c>
      <c r="I69" s="13">
        <v>166.90147550298971</v>
      </c>
      <c r="J69" s="13">
        <v>165.13468153310961</v>
      </c>
      <c r="K69" s="13">
        <v>168.11616310893791</v>
      </c>
      <c r="L69" s="13">
        <v>164.49062657429724</v>
      </c>
    </row>
    <row r="70" spans="1:12" x14ac:dyDescent="0.25">
      <c r="A70" s="61" t="s">
        <v>194</v>
      </c>
      <c r="B70" s="64">
        <v>141</v>
      </c>
      <c r="C70" s="13">
        <v>154.63713121928768</v>
      </c>
      <c r="D70" s="13">
        <v>157.27223710677112</v>
      </c>
      <c r="E70" s="13">
        <v>153.45480505286858</v>
      </c>
      <c r="F70" s="13">
        <v>158.8051040684033</v>
      </c>
      <c r="G70" s="13">
        <v>169.6258834237822</v>
      </c>
      <c r="H70" s="13">
        <v>151.15049767169256</v>
      </c>
      <c r="I70" s="13">
        <v>174.18841244703634</v>
      </c>
      <c r="J70" s="13">
        <v>164.66165256539918</v>
      </c>
      <c r="K70" s="13">
        <v>162.52983391460597</v>
      </c>
      <c r="L70" s="13">
        <v>164.88366955568623</v>
      </c>
    </row>
    <row r="71" spans="1:12" x14ac:dyDescent="0.25">
      <c r="A71" s="61" t="s">
        <v>195</v>
      </c>
      <c r="B71" s="64">
        <v>148</v>
      </c>
      <c r="C71" s="13">
        <v>139.46329177467433</v>
      </c>
      <c r="D71" s="13">
        <v>152.87474494851153</v>
      </c>
      <c r="E71" s="13">
        <v>155.91025207550717</v>
      </c>
      <c r="F71" s="13">
        <v>156.44573295498327</v>
      </c>
      <c r="G71" s="13">
        <v>157.30702585092916</v>
      </c>
      <c r="H71" s="13">
        <v>168.71797255750906</v>
      </c>
      <c r="I71" s="13">
        <v>151.3643789984344</v>
      </c>
      <c r="J71" s="13">
        <v>173.07544153346763</v>
      </c>
      <c r="K71" s="13">
        <v>163.12639525426945</v>
      </c>
      <c r="L71" s="13">
        <v>161.03583121609492</v>
      </c>
    </row>
    <row r="72" spans="1:12" x14ac:dyDescent="0.25">
      <c r="A72" s="61" t="s">
        <v>196</v>
      </c>
      <c r="B72" s="64">
        <v>151</v>
      </c>
      <c r="C72" s="13">
        <v>146.00316240819819</v>
      </c>
      <c r="D72" s="13">
        <v>137.77878623120324</v>
      </c>
      <c r="E72" s="13">
        <v>150.93610788007339</v>
      </c>
      <c r="F72" s="13">
        <v>158.70178779804161</v>
      </c>
      <c r="G72" s="13">
        <v>154.48201384809113</v>
      </c>
      <c r="H72" s="13">
        <v>156.76806755504145</v>
      </c>
      <c r="I72" s="13">
        <v>166.94424638434194</v>
      </c>
      <c r="J72" s="13">
        <v>151.3514874994118</v>
      </c>
      <c r="K72" s="13">
        <v>170.71338423305113</v>
      </c>
      <c r="L72" s="13">
        <v>160.92256123420282</v>
      </c>
    </row>
    <row r="73" spans="1:12" x14ac:dyDescent="0.25">
      <c r="A73" s="61" t="s">
        <v>197</v>
      </c>
      <c r="B73" s="64">
        <v>115</v>
      </c>
      <c r="C73" s="13">
        <v>148.09288400656445</v>
      </c>
      <c r="D73" s="13">
        <v>143.96082556315145</v>
      </c>
      <c r="E73" s="13">
        <v>136.07289416463212</v>
      </c>
      <c r="F73" s="13">
        <v>153.48603361598285</v>
      </c>
      <c r="G73" s="13">
        <v>156.42440619765119</v>
      </c>
      <c r="H73" s="13">
        <v>153.7151792667199</v>
      </c>
      <c r="I73" s="13">
        <v>155.48834263383438</v>
      </c>
      <c r="J73" s="13">
        <v>165.25887308366603</v>
      </c>
      <c r="K73" s="13">
        <v>150.16631208812811</v>
      </c>
      <c r="L73" s="13">
        <v>167.93434241555371</v>
      </c>
    </row>
    <row r="74" spans="1:12" x14ac:dyDescent="0.25">
      <c r="A74" s="61" t="s">
        <v>198</v>
      </c>
      <c r="B74" s="64">
        <v>130</v>
      </c>
      <c r="C74" s="13">
        <v>114.72155390681665</v>
      </c>
      <c r="D74" s="13">
        <v>145.7679058116465</v>
      </c>
      <c r="E74" s="13">
        <v>142.3435898389576</v>
      </c>
      <c r="F74" s="13">
        <v>139.51988523956399</v>
      </c>
      <c r="G74" s="13">
        <v>151.46928197589392</v>
      </c>
      <c r="H74" s="13">
        <v>155.85987579605737</v>
      </c>
      <c r="I74" s="13">
        <v>152.81640051447596</v>
      </c>
      <c r="J74" s="13">
        <v>154.80302136964778</v>
      </c>
      <c r="K74" s="13">
        <v>163.14680216081277</v>
      </c>
      <c r="L74" s="13">
        <v>149.04383758669107</v>
      </c>
    </row>
    <row r="75" spans="1:12" x14ac:dyDescent="0.25">
      <c r="A75" s="61" t="s">
        <v>199</v>
      </c>
      <c r="B75" s="64">
        <v>135</v>
      </c>
      <c r="C75" s="13">
        <v>129.05926181121606</v>
      </c>
      <c r="D75" s="13">
        <v>114.81103988298179</v>
      </c>
      <c r="E75" s="13">
        <v>144.20249812546791</v>
      </c>
      <c r="F75" s="13">
        <v>145.97649316253202</v>
      </c>
      <c r="G75" s="13">
        <v>138.23192242934914</v>
      </c>
      <c r="H75" s="13">
        <v>151.22552791770971</v>
      </c>
      <c r="I75" s="13">
        <v>155.15516442540303</v>
      </c>
      <c r="J75" s="13">
        <v>152.48322241499389</v>
      </c>
      <c r="K75" s="13">
        <v>153.63289908511013</v>
      </c>
      <c r="L75" s="13">
        <v>161.30004091542293</v>
      </c>
    </row>
    <row r="76" spans="1:12" x14ac:dyDescent="0.25">
      <c r="A76" s="61" t="s">
        <v>200</v>
      </c>
      <c r="B76" s="64">
        <v>126</v>
      </c>
      <c r="C76" s="13">
        <v>132.73810608054421</v>
      </c>
      <c r="D76" s="13">
        <v>127.33701663126243</v>
      </c>
      <c r="E76" s="13">
        <v>114.1728309958047</v>
      </c>
      <c r="F76" s="13">
        <v>146.54577194615447</v>
      </c>
      <c r="G76" s="13">
        <v>143.56432879417326</v>
      </c>
      <c r="H76" s="13">
        <v>137.47467863912564</v>
      </c>
      <c r="I76" s="13">
        <v>149.61360097509632</v>
      </c>
      <c r="J76" s="13">
        <v>153.78792134977431</v>
      </c>
      <c r="K76" s="13">
        <v>150.44002344621524</v>
      </c>
      <c r="L76" s="13">
        <v>151.32762639904999</v>
      </c>
    </row>
    <row r="77" spans="1:12" x14ac:dyDescent="0.25">
      <c r="A77" s="61" t="s">
        <v>201</v>
      </c>
      <c r="B77" s="64">
        <v>117</v>
      </c>
      <c r="C77" s="13">
        <v>124.2323752479293</v>
      </c>
      <c r="D77" s="13">
        <v>130.44663066001206</v>
      </c>
      <c r="E77" s="13">
        <v>125.59034218362295</v>
      </c>
      <c r="F77" s="13">
        <v>118.09359074302083</v>
      </c>
      <c r="G77" s="13">
        <v>143.71392740730721</v>
      </c>
      <c r="H77" s="13">
        <v>142.17859916096143</v>
      </c>
      <c r="I77" s="13">
        <v>136.09099526402935</v>
      </c>
      <c r="J77" s="13">
        <v>147.9936652311022</v>
      </c>
      <c r="K77" s="13">
        <v>151.41409562724454</v>
      </c>
      <c r="L77" s="13">
        <v>148.02039985918236</v>
      </c>
    </row>
    <row r="78" spans="1:12" x14ac:dyDescent="0.25">
      <c r="A78" s="61" t="s">
        <v>202</v>
      </c>
      <c r="B78" s="64">
        <v>105</v>
      </c>
      <c r="C78" s="13">
        <v>115.76474568481861</v>
      </c>
      <c r="D78" s="13">
        <v>122.42828479770566</v>
      </c>
      <c r="E78" s="13">
        <v>128.20895222833363</v>
      </c>
      <c r="F78" s="13">
        <v>128.48177131496001</v>
      </c>
      <c r="G78" s="13">
        <v>116.75268116865148</v>
      </c>
      <c r="H78" s="13">
        <v>141.96913345207761</v>
      </c>
      <c r="I78" s="13">
        <v>140.31778736234875</v>
      </c>
      <c r="J78" s="13">
        <v>134.69620865597369</v>
      </c>
      <c r="K78" s="13">
        <v>145.55622618504762</v>
      </c>
      <c r="L78" s="13">
        <v>148.80159720767597</v>
      </c>
    </row>
    <row r="79" spans="1:12" x14ac:dyDescent="0.25">
      <c r="A79" s="61" t="s">
        <v>203</v>
      </c>
      <c r="B79" s="64">
        <v>106</v>
      </c>
      <c r="C79" s="13">
        <v>104.51096974740902</v>
      </c>
      <c r="D79" s="13">
        <v>114.88868791169182</v>
      </c>
      <c r="E79" s="13">
        <v>121.19390054933824</v>
      </c>
      <c r="F79" s="13">
        <v>131.09024616223957</v>
      </c>
      <c r="G79" s="13">
        <v>126.74494630692077</v>
      </c>
      <c r="H79" s="13">
        <v>116.8276101411723</v>
      </c>
      <c r="I79" s="13">
        <v>140.3700908858043</v>
      </c>
      <c r="J79" s="13">
        <v>138.96283905538064</v>
      </c>
      <c r="K79" s="13">
        <v>133.00298769152499</v>
      </c>
      <c r="L79" s="13">
        <v>143.40233441942144</v>
      </c>
    </row>
    <row r="80" spans="1:12" x14ac:dyDescent="0.25">
      <c r="A80" s="61" t="s">
        <v>204</v>
      </c>
      <c r="B80" s="64">
        <v>98</v>
      </c>
      <c r="C80" s="13">
        <v>105.77390047421181</v>
      </c>
      <c r="D80" s="13">
        <v>104.00030511042149</v>
      </c>
      <c r="E80" s="13">
        <v>114.17461401579371</v>
      </c>
      <c r="F80" s="13">
        <v>124.61354019582824</v>
      </c>
      <c r="G80" s="13">
        <v>129.06574271330481</v>
      </c>
      <c r="H80" s="13">
        <v>126.02413620998311</v>
      </c>
      <c r="I80" s="13">
        <v>116.60751998955452</v>
      </c>
      <c r="J80" s="13">
        <v>138.9119098210121</v>
      </c>
      <c r="K80" s="13">
        <v>137.01328342446448</v>
      </c>
      <c r="L80" s="13">
        <v>131.24197015764639</v>
      </c>
    </row>
    <row r="81" spans="1:12" x14ac:dyDescent="0.25">
      <c r="A81" s="61" t="s">
        <v>205</v>
      </c>
      <c r="B81" s="64">
        <v>105</v>
      </c>
      <c r="C81" s="13">
        <v>97.452847210581965</v>
      </c>
      <c r="D81" s="13">
        <v>104.8794100394922</v>
      </c>
      <c r="E81" s="13">
        <v>102.99212760408768</v>
      </c>
      <c r="F81" s="13">
        <v>117.40373341027335</v>
      </c>
      <c r="G81" s="13">
        <v>122.50806581250851</v>
      </c>
      <c r="H81" s="13">
        <v>127.33369866239202</v>
      </c>
      <c r="I81" s="13">
        <v>124.53673057082212</v>
      </c>
      <c r="J81" s="13">
        <v>115.84499606567476</v>
      </c>
      <c r="K81" s="13">
        <v>136.25496285149683</v>
      </c>
      <c r="L81" s="13">
        <v>134.41726572720773</v>
      </c>
    </row>
    <row r="82" spans="1:12" x14ac:dyDescent="0.25">
      <c r="A82" s="61" t="s">
        <v>206</v>
      </c>
      <c r="B82" s="64">
        <v>101</v>
      </c>
      <c r="C82" s="13">
        <v>103.82613877583189</v>
      </c>
      <c r="D82" s="13">
        <v>96.854711801902795</v>
      </c>
      <c r="E82" s="13">
        <v>104.10036179515777</v>
      </c>
      <c r="F82" s="13">
        <v>106.43017428617922</v>
      </c>
      <c r="G82" s="13">
        <v>115.76545478230392</v>
      </c>
      <c r="H82" s="13">
        <v>121.28717770323978</v>
      </c>
      <c r="I82" s="13">
        <v>125.57913707089882</v>
      </c>
      <c r="J82" s="13">
        <v>123.16510036429725</v>
      </c>
      <c r="K82" s="13">
        <v>114.56737562069891</v>
      </c>
      <c r="L82" s="13">
        <v>133.66712866275719</v>
      </c>
    </row>
    <row r="83" spans="1:12" x14ac:dyDescent="0.25">
      <c r="A83" s="61" t="s">
        <v>207</v>
      </c>
      <c r="B83" s="64">
        <v>97</v>
      </c>
      <c r="C83" s="13">
        <v>100.03305807567713</v>
      </c>
      <c r="D83" s="13">
        <v>102.14506753987853</v>
      </c>
      <c r="E83" s="13">
        <v>95.98206484670267</v>
      </c>
      <c r="F83" s="13">
        <v>107.08627322492764</v>
      </c>
      <c r="G83" s="13">
        <v>104.742443659979</v>
      </c>
      <c r="H83" s="13">
        <v>114.39905722811324</v>
      </c>
      <c r="I83" s="13">
        <v>119.55620946321129</v>
      </c>
      <c r="J83" s="13">
        <v>123.45383429084251</v>
      </c>
      <c r="K83" s="13">
        <v>120.90062747861548</v>
      </c>
      <c r="L83" s="13">
        <v>112.80858150410234</v>
      </c>
    </row>
    <row r="84" spans="1:12" x14ac:dyDescent="0.25">
      <c r="A84" s="61" t="s">
        <v>208</v>
      </c>
      <c r="B84" s="64">
        <v>107</v>
      </c>
      <c r="C84" s="13">
        <v>95.789084828209681</v>
      </c>
      <c r="D84" s="13">
        <v>98.646467674365695</v>
      </c>
      <c r="E84" s="13">
        <v>100.47458564399632</v>
      </c>
      <c r="F84" s="13">
        <v>98.816022864025427</v>
      </c>
      <c r="G84" s="13">
        <v>105.30445859559281</v>
      </c>
      <c r="H84" s="13">
        <v>103.54332751242293</v>
      </c>
      <c r="I84" s="13">
        <v>112.76040797978277</v>
      </c>
      <c r="J84" s="13">
        <v>117.59409486651607</v>
      </c>
      <c r="K84" s="13">
        <v>120.71568489112562</v>
      </c>
      <c r="L84" s="13">
        <v>118.42357408174445</v>
      </c>
    </row>
    <row r="85" spans="1:12" x14ac:dyDescent="0.25">
      <c r="A85" s="61" t="s">
        <v>209</v>
      </c>
      <c r="B85" s="64">
        <v>101</v>
      </c>
      <c r="C85" s="13">
        <v>104.88633687949567</v>
      </c>
      <c r="D85" s="13">
        <v>94.063135788779135</v>
      </c>
      <c r="E85" s="13">
        <v>97.126423379758251</v>
      </c>
      <c r="F85" s="13">
        <v>102.10718326814803</v>
      </c>
      <c r="G85" s="13">
        <v>96.918522093676046</v>
      </c>
      <c r="H85" s="13">
        <v>103.65910032715129</v>
      </c>
      <c r="I85" s="13">
        <v>101.95693530761169</v>
      </c>
      <c r="J85" s="13">
        <v>110.76577013964425</v>
      </c>
      <c r="K85" s="13">
        <v>114.97238145991341</v>
      </c>
      <c r="L85" s="13">
        <v>117.70153583026941</v>
      </c>
    </row>
    <row r="86" spans="1:12" x14ac:dyDescent="0.25">
      <c r="A86" s="61" t="s">
        <v>210</v>
      </c>
      <c r="B86" s="64">
        <v>69</v>
      </c>
      <c r="C86" s="13">
        <v>98.262531678710104</v>
      </c>
      <c r="D86" s="13">
        <v>102.32583174443724</v>
      </c>
      <c r="E86" s="13">
        <v>92.277699121481376</v>
      </c>
      <c r="F86" s="13">
        <v>98.677221018256276</v>
      </c>
      <c r="G86" s="13">
        <v>99.537713689678654</v>
      </c>
      <c r="H86" s="13">
        <v>95.261047397820917</v>
      </c>
      <c r="I86" s="13">
        <v>101.82152369881992</v>
      </c>
      <c r="J86" s="13">
        <v>100.11439918249093</v>
      </c>
      <c r="K86" s="13">
        <v>108.20676546790139</v>
      </c>
      <c r="L86" s="13">
        <v>112.11870470298973</v>
      </c>
    </row>
    <row r="87" spans="1:12" x14ac:dyDescent="0.25">
      <c r="A87" s="61" t="s">
        <v>211</v>
      </c>
      <c r="B87" s="64">
        <v>98</v>
      </c>
      <c r="C87" s="13">
        <v>68.408309390588968</v>
      </c>
      <c r="D87" s="13">
        <v>94.801964354983426</v>
      </c>
      <c r="E87" s="13">
        <v>99.371595178282689</v>
      </c>
      <c r="F87" s="13">
        <v>92.883741507581092</v>
      </c>
      <c r="G87" s="13">
        <v>95.889482079956878</v>
      </c>
      <c r="H87" s="13">
        <v>96.858379786128324</v>
      </c>
      <c r="I87" s="13">
        <v>93.122453151697442</v>
      </c>
      <c r="J87" s="13">
        <v>99.362522354950215</v>
      </c>
      <c r="K87" s="13">
        <v>97.434560260342664</v>
      </c>
      <c r="L87" s="13">
        <v>105.02210263853203</v>
      </c>
    </row>
    <row r="88" spans="1:12" x14ac:dyDescent="0.25">
      <c r="A88" s="61" t="s">
        <v>212</v>
      </c>
      <c r="B88" s="64">
        <v>90</v>
      </c>
      <c r="C88" s="13">
        <v>94.534678374650284</v>
      </c>
      <c r="D88" s="13">
        <v>66.867323409397926</v>
      </c>
      <c r="E88" s="13">
        <v>90.951272864137621</v>
      </c>
      <c r="F88" s="13">
        <v>98.173067153670132</v>
      </c>
      <c r="G88" s="13">
        <v>89.3507111676211</v>
      </c>
      <c r="H88" s="13">
        <v>92.727526679508529</v>
      </c>
      <c r="I88" s="13">
        <v>93.569095469369032</v>
      </c>
      <c r="J88" s="13">
        <v>90.125035711133577</v>
      </c>
      <c r="K88" s="13">
        <v>95.869420679805671</v>
      </c>
      <c r="L88" s="13">
        <v>93.928989386095637</v>
      </c>
    </row>
    <row r="89" spans="1:12" x14ac:dyDescent="0.25">
      <c r="A89" s="61" t="s">
        <v>213</v>
      </c>
      <c r="B89" s="64">
        <v>76</v>
      </c>
      <c r="C89" s="13">
        <v>86.221406121853832</v>
      </c>
      <c r="D89" s="13">
        <v>90.20783354327051</v>
      </c>
      <c r="E89" s="13">
        <v>64.951514685055187</v>
      </c>
      <c r="F89" s="13">
        <v>88.798468234260213</v>
      </c>
      <c r="G89" s="13">
        <v>93.491023367551179</v>
      </c>
      <c r="H89" s="13">
        <v>85.631257575843321</v>
      </c>
      <c r="I89" s="13">
        <v>89.22375725285049</v>
      </c>
      <c r="J89" s="13">
        <v>89.705547992788368</v>
      </c>
      <c r="K89" s="13">
        <v>86.444158019751043</v>
      </c>
      <c r="L89" s="13">
        <v>91.80842500193387</v>
      </c>
    </row>
    <row r="90" spans="1:12" x14ac:dyDescent="0.25">
      <c r="A90" s="61" t="s">
        <v>214</v>
      </c>
      <c r="B90" s="64">
        <v>65</v>
      </c>
      <c r="C90" s="13">
        <v>71.954907568655258</v>
      </c>
      <c r="D90" s="13">
        <v>81.46915149693676</v>
      </c>
      <c r="E90" s="13">
        <v>85.417708091586832</v>
      </c>
      <c r="F90" s="13">
        <v>64.056268216168846</v>
      </c>
      <c r="G90" s="13">
        <v>83.316197674372603</v>
      </c>
      <c r="H90" s="13">
        <v>88.315563606963792</v>
      </c>
      <c r="I90" s="13">
        <v>81.333883788581872</v>
      </c>
      <c r="J90" s="13">
        <v>84.756901927416408</v>
      </c>
      <c r="K90" s="13">
        <v>84.950796028366256</v>
      </c>
      <c r="L90" s="13">
        <v>81.981109546991377</v>
      </c>
    </row>
    <row r="91" spans="1:12" x14ac:dyDescent="0.25">
      <c r="A91" s="61" t="s">
        <v>215</v>
      </c>
      <c r="B91" s="64">
        <v>311</v>
      </c>
      <c r="C91" s="13">
        <v>334.45107138740929</v>
      </c>
      <c r="D91" s="13">
        <v>357.9463841543913</v>
      </c>
      <c r="E91" s="13">
        <v>389.9402444768827</v>
      </c>
      <c r="F91" s="13">
        <v>426.37412621140237</v>
      </c>
      <c r="G91" s="13">
        <v>432.53342647476529</v>
      </c>
      <c r="H91" s="13">
        <v>455.30058552666401</v>
      </c>
      <c r="I91" s="13">
        <v>482.94214363443206</v>
      </c>
      <c r="J91" s="13">
        <v>500.19752836328638</v>
      </c>
      <c r="K91" s="13">
        <v>517.9513525478651</v>
      </c>
      <c r="L91" s="13">
        <v>532.48779184672435</v>
      </c>
    </row>
    <row r="92" spans="1:12" x14ac:dyDescent="0.25">
      <c r="A92" s="61" t="s">
        <v>3</v>
      </c>
      <c r="B92" s="62">
        <v>15769</v>
      </c>
      <c r="C92" s="62">
        <v>15823.365562841385</v>
      </c>
      <c r="D92" s="62">
        <v>15882.063483623258</v>
      </c>
      <c r="E92" s="62">
        <v>15977.309095429406</v>
      </c>
      <c r="F92" s="62">
        <v>16202.967870569293</v>
      </c>
      <c r="G92" s="62">
        <v>16217.587561847275</v>
      </c>
      <c r="H92" s="62">
        <v>16325.067686917462</v>
      </c>
      <c r="I92" s="62">
        <v>16444.13098596919</v>
      </c>
      <c r="J92" s="62">
        <v>16531.571954248942</v>
      </c>
      <c r="K92" s="62">
        <v>16591.406752194554</v>
      </c>
      <c r="L92" s="62">
        <v>16597.032186047258</v>
      </c>
    </row>
    <row r="93" spans="1:12" x14ac:dyDescent="0.25">
      <c r="A93" s="63" t="s">
        <v>216</v>
      </c>
      <c r="B93" s="2"/>
    </row>
    <row r="94" spans="1:12" x14ac:dyDescent="0.25">
      <c r="A94" s="63" t="s">
        <v>266</v>
      </c>
      <c r="B94" s="2"/>
    </row>
    <row r="97" spans="8:18" x14ac:dyDescent="0.25">
      <c r="H97" s="13"/>
      <c r="I97" s="13"/>
      <c r="J97" s="13"/>
      <c r="K97" s="13"/>
      <c r="L97" s="13"/>
      <c r="M97" s="13"/>
      <c r="N97" s="13"/>
      <c r="O97" s="13"/>
      <c r="P97" s="13"/>
      <c r="Q97" s="13"/>
      <c r="R97" s="13"/>
    </row>
    <row r="98" spans="8:18" x14ac:dyDescent="0.25">
      <c r="H98" s="13"/>
      <c r="I98" s="13"/>
      <c r="J98" s="13"/>
      <c r="K98" s="13"/>
      <c r="L98" s="13"/>
      <c r="M98" s="13"/>
      <c r="N98" s="13"/>
      <c r="O98" s="13"/>
      <c r="P98" s="13"/>
      <c r="Q98" s="13"/>
      <c r="R98" s="13"/>
    </row>
    <row r="99" spans="8:18" x14ac:dyDescent="0.25">
      <c r="H99" s="13"/>
      <c r="I99" s="13"/>
      <c r="J99" s="13"/>
      <c r="K99" s="13"/>
      <c r="L99" s="13"/>
      <c r="M99" s="13"/>
      <c r="N99" s="13"/>
      <c r="O99" s="13"/>
      <c r="P99" s="13"/>
      <c r="Q99" s="13"/>
      <c r="R99" s="13"/>
    </row>
    <row r="100" spans="8:18" x14ac:dyDescent="0.25">
      <c r="H100" s="13"/>
      <c r="I100" s="13"/>
      <c r="J100" s="13"/>
      <c r="K100" s="13"/>
      <c r="L100" s="13"/>
      <c r="M100" s="13"/>
      <c r="N100" s="13"/>
      <c r="O100" s="13"/>
      <c r="P100" s="13"/>
      <c r="Q100" s="13"/>
      <c r="R100" s="13"/>
    </row>
    <row r="101" spans="8:18" x14ac:dyDescent="0.25">
      <c r="H101" s="13"/>
      <c r="I101" s="13"/>
      <c r="J101" s="13"/>
      <c r="K101" s="13"/>
      <c r="L101" s="13"/>
      <c r="M101" s="13"/>
      <c r="N101" s="13"/>
      <c r="O101" s="13"/>
      <c r="P101" s="13"/>
      <c r="Q101" s="13"/>
      <c r="R101" s="13"/>
    </row>
    <row r="102" spans="8:18" x14ac:dyDescent="0.25">
      <c r="H102" s="13"/>
      <c r="I102" s="13"/>
      <c r="J102" s="13"/>
      <c r="K102" s="13"/>
      <c r="L102" s="13"/>
      <c r="M102" s="13"/>
      <c r="N102" s="13"/>
      <c r="O102" s="13"/>
      <c r="P102" s="13"/>
      <c r="Q102" s="13"/>
      <c r="R102" s="13"/>
    </row>
    <row r="103" spans="8:18" x14ac:dyDescent="0.25">
      <c r="H103" s="13"/>
      <c r="I103" s="13"/>
      <c r="J103" s="13"/>
      <c r="K103" s="13"/>
      <c r="L103" s="13"/>
      <c r="M103" s="13"/>
      <c r="N103" s="13"/>
      <c r="O103" s="13"/>
      <c r="P103" s="13"/>
      <c r="Q103" s="13"/>
      <c r="R103" s="13"/>
    </row>
    <row r="104" spans="8:18" x14ac:dyDescent="0.25">
      <c r="H104" s="13"/>
      <c r="I104" s="13"/>
      <c r="J104" s="13"/>
      <c r="K104" s="13"/>
      <c r="L104" s="13"/>
      <c r="M104" s="13"/>
      <c r="N104" s="13"/>
      <c r="O104" s="13"/>
      <c r="P104" s="13"/>
      <c r="Q104" s="13"/>
      <c r="R104" s="13"/>
    </row>
    <row r="105" spans="8:18" x14ac:dyDescent="0.25">
      <c r="H105" s="13"/>
      <c r="I105" s="13"/>
      <c r="J105" s="13"/>
      <c r="K105" s="13"/>
      <c r="L105" s="13"/>
      <c r="M105" s="13"/>
      <c r="N105" s="13"/>
      <c r="O105" s="13"/>
      <c r="P105" s="13"/>
      <c r="Q105" s="13"/>
      <c r="R105" s="13"/>
    </row>
    <row r="106" spans="8:18" x14ac:dyDescent="0.25">
      <c r="H106" s="13"/>
      <c r="I106" s="13"/>
      <c r="J106" s="13"/>
      <c r="K106" s="13"/>
      <c r="L106" s="13"/>
      <c r="M106" s="13"/>
      <c r="N106" s="13"/>
      <c r="O106" s="13"/>
      <c r="P106" s="13"/>
      <c r="Q106" s="13"/>
      <c r="R106" s="13"/>
    </row>
    <row r="107" spans="8:18" x14ac:dyDescent="0.25">
      <c r="H107" s="13"/>
      <c r="I107" s="13"/>
      <c r="J107" s="13"/>
      <c r="K107" s="13"/>
      <c r="L107" s="13"/>
      <c r="M107" s="13"/>
      <c r="N107" s="13"/>
      <c r="O107" s="13"/>
      <c r="P107" s="13"/>
      <c r="Q107" s="13"/>
      <c r="R107" s="13"/>
    </row>
    <row r="108" spans="8:18" x14ac:dyDescent="0.25">
      <c r="H108" s="13"/>
      <c r="I108" s="13"/>
      <c r="J108" s="13"/>
      <c r="K108" s="13"/>
      <c r="L108" s="13"/>
      <c r="M108" s="13"/>
      <c r="N108" s="13"/>
      <c r="O108" s="13"/>
      <c r="P108" s="13"/>
      <c r="Q108" s="13"/>
      <c r="R108" s="13"/>
    </row>
    <row r="109" spans="8:18" x14ac:dyDescent="0.25">
      <c r="H109" s="13"/>
      <c r="I109" s="13"/>
      <c r="J109" s="13"/>
      <c r="K109" s="13"/>
      <c r="L109" s="13"/>
      <c r="M109" s="13"/>
      <c r="N109" s="13"/>
      <c r="O109" s="13"/>
      <c r="P109" s="13"/>
      <c r="Q109" s="13"/>
      <c r="R109" s="13"/>
    </row>
    <row r="110" spans="8:18" x14ac:dyDescent="0.25">
      <c r="H110" s="13"/>
      <c r="I110" s="13"/>
      <c r="J110" s="13"/>
      <c r="K110" s="13"/>
      <c r="L110" s="13"/>
      <c r="M110" s="13"/>
      <c r="N110" s="13"/>
      <c r="O110" s="13"/>
      <c r="P110" s="13"/>
      <c r="Q110" s="13"/>
      <c r="R110" s="13"/>
    </row>
    <row r="111" spans="8:18" x14ac:dyDescent="0.25">
      <c r="H111" s="13"/>
      <c r="I111" s="13"/>
      <c r="J111" s="13"/>
      <c r="K111" s="13"/>
      <c r="L111" s="13"/>
      <c r="M111" s="13"/>
      <c r="N111" s="13"/>
      <c r="O111" s="13"/>
      <c r="P111" s="13"/>
      <c r="Q111" s="13"/>
      <c r="R111" s="13"/>
    </row>
    <row r="112" spans="8:18" x14ac:dyDescent="0.25">
      <c r="H112" s="13"/>
      <c r="I112" s="13"/>
      <c r="J112" s="13"/>
      <c r="K112" s="13"/>
      <c r="L112" s="13"/>
      <c r="M112" s="13"/>
      <c r="N112" s="13"/>
      <c r="O112" s="13"/>
      <c r="P112" s="13"/>
      <c r="Q112" s="13"/>
      <c r="R112" s="13"/>
    </row>
    <row r="113" spans="8:18" x14ac:dyDescent="0.25">
      <c r="H113" s="13"/>
      <c r="I113" s="13"/>
      <c r="J113" s="13"/>
      <c r="K113" s="13"/>
      <c r="L113" s="13"/>
      <c r="M113" s="13"/>
      <c r="N113" s="13"/>
      <c r="O113" s="13"/>
      <c r="P113" s="13"/>
      <c r="Q113" s="13"/>
      <c r="R113" s="13"/>
    </row>
  </sheetData>
  <hyperlinks>
    <hyperlink ref="L1" location="Områdesregister!A1" display="Tillbaka till områdesregister" xr:uid="{14B392CF-A09D-4127-B041-26EDE6BAD4FC}"/>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399F-9A1E-4A00-90EA-65A6DDBCA8E1}">
  <dimension ref="A1:R112"/>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113</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72</v>
      </c>
      <c r="C6" s="13">
        <v>69.551581015803663</v>
      </c>
      <c r="D6" s="13">
        <v>68.723275184824729</v>
      </c>
      <c r="E6" s="13">
        <v>68.392609976107693</v>
      </c>
      <c r="F6" s="13">
        <v>67.611695100592243</v>
      </c>
      <c r="G6" s="13">
        <v>67.627541042611952</v>
      </c>
      <c r="H6" s="13">
        <v>70.862300214711183</v>
      </c>
      <c r="I6" s="13">
        <v>72.544110558480057</v>
      </c>
      <c r="J6" s="13">
        <v>72.734837888833042</v>
      </c>
      <c r="K6" s="13">
        <v>71.6661239141376</v>
      </c>
      <c r="L6" s="13">
        <v>70.88074031461737</v>
      </c>
    </row>
    <row r="7" spans="1:12" x14ac:dyDescent="0.25">
      <c r="A7" s="61" t="s">
        <v>132</v>
      </c>
      <c r="B7" s="64">
        <v>49</v>
      </c>
      <c r="C7" s="13">
        <v>70.656013091759007</v>
      </c>
      <c r="D7" s="13">
        <v>66.102365099932086</v>
      </c>
      <c r="E7" s="13">
        <v>65.864252285688195</v>
      </c>
      <c r="F7" s="13">
        <v>65.398142843528944</v>
      </c>
      <c r="G7" s="13">
        <v>64.667957639366691</v>
      </c>
      <c r="H7" s="13">
        <v>66.047686520854484</v>
      </c>
      <c r="I7" s="13">
        <v>67.699694540348275</v>
      </c>
      <c r="J7" s="13">
        <v>69.155971493189853</v>
      </c>
      <c r="K7" s="13">
        <v>69.544175956140023</v>
      </c>
      <c r="L7" s="13">
        <v>68.878110692023171</v>
      </c>
    </row>
    <row r="8" spans="1:12" x14ac:dyDescent="0.25">
      <c r="A8" s="61" t="s">
        <v>133</v>
      </c>
      <c r="B8" s="64">
        <v>53</v>
      </c>
      <c r="C8" s="13">
        <v>53.835852833718363</v>
      </c>
      <c r="D8" s="13">
        <v>69.250290920664938</v>
      </c>
      <c r="E8" s="13">
        <v>64.659498724201612</v>
      </c>
      <c r="F8" s="13">
        <v>64.208283178276375</v>
      </c>
      <c r="G8" s="13">
        <v>63.671345353530427</v>
      </c>
      <c r="H8" s="13">
        <v>64.003281775389894</v>
      </c>
      <c r="I8" s="13">
        <v>64.276020528234042</v>
      </c>
      <c r="J8" s="13">
        <v>65.707121994316807</v>
      </c>
      <c r="K8" s="13">
        <v>67.119334884369607</v>
      </c>
      <c r="L8" s="13">
        <v>67.686903671936008</v>
      </c>
    </row>
    <row r="9" spans="1:12" x14ac:dyDescent="0.25">
      <c r="A9" s="61" t="s">
        <v>134</v>
      </c>
      <c r="B9" s="64">
        <v>40</v>
      </c>
      <c r="C9" s="13">
        <v>55.767388645061544</v>
      </c>
      <c r="D9" s="13">
        <v>56.79468470354589</v>
      </c>
      <c r="E9" s="13">
        <v>68.191511225190723</v>
      </c>
      <c r="F9" s="13">
        <v>63.65453678480322</v>
      </c>
      <c r="G9" s="13">
        <v>63.114513597906836</v>
      </c>
      <c r="H9" s="13">
        <v>63.326188815961444</v>
      </c>
      <c r="I9" s="13">
        <v>62.898482350593532</v>
      </c>
      <c r="J9" s="13">
        <v>63.167308906014711</v>
      </c>
      <c r="K9" s="13">
        <v>64.527464430194499</v>
      </c>
      <c r="L9" s="13">
        <v>65.931852959884466</v>
      </c>
    </row>
    <row r="10" spans="1:12" x14ac:dyDescent="0.25">
      <c r="A10" s="61" t="s">
        <v>135</v>
      </c>
      <c r="B10" s="64">
        <v>37</v>
      </c>
      <c r="C10" s="13">
        <v>46.698852935755127</v>
      </c>
      <c r="D10" s="13">
        <v>57.352004240082444</v>
      </c>
      <c r="E10" s="13">
        <v>58.48160953343006</v>
      </c>
      <c r="F10" s="13">
        <v>66.887108039681365</v>
      </c>
      <c r="G10" s="13">
        <v>62.677388463180186</v>
      </c>
      <c r="H10" s="13">
        <v>62.727464944813825</v>
      </c>
      <c r="I10" s="13">
        <v>62.325963440015023</v>
      </c>
      <c r="J10" s="13">
        <v>61.963625714892686</v>
      </c>
      <c r="K10" s="13">
        <v>62.303897188869129</v>
      </c>
      <c r="L10" s="13">
        <v>63.642883688761785</v>
      </c>
    </row>
    <row r="11" spans="1:12" x14ac:dyDescent="0.25">
      <c r="A11" s="61" t="s">
        <v>136</v>
      </c>
      <c r="B11" s="64">
        <v>48</v>
      </c>
      <c r="C11" s="13">
        <v>44.085850554876771</v>
      </c>
      <c r="D11" s="13">
        <v>51.389001583847282</v>
      </c>
      <c r="E11" s="13">
        <v>58.734490861932798</v>
      </c>
      <c r="F11" s="13">
        <v>59.666786317414903</v>
      </c>
      <c r="G11" s="13">
        <v>65.964279572672808</v>
      </c>
      <c r="H11" s="13">
        <v>62.72393736006866</v>
      </c>
      <c r="I11" s="13">
        <v>62.256745437306229</v>
      </c>
      <c r="J11" s="13">
        <v>61.900249230407852</v>
      </c>
      <c r="K11" s="13">
        <v>61.640195580423367</v>
      </c>
      <c r="L11" s="13">
        <v>62.069536951839531</v>
      </c>
    </row>
    <row r="12" spans="1:12" x14ac:dyDescent="0.25">
      <c r="A12" s="61" t="s">
        <v>2</v>
      </c>
      <c r="B12" s="64">
        <v>46</v>
      </c>
      <c r="C12" s="13">
        <v>52.050495758308401</v>
      </c>
      <c r="D12" s="13">
        <v>48.926304247408353</v>
      </c>
      <c r="E12" s="13">
        <v>54.674251510706924</v>
      </c>
      <c r="F12" s="13">
        <v>59.509518380010668</v>
      </c>
      <c r="G12" s="13">
        <v>60.303617103758157</v>
      </c>
      <c r="H12" s="13">
        <v>65.541075086099596</v>
      </c>
      <c r="I12" s="13">
        <v>62.31563262792168</v>
      </c>
      <c r="J12" s="13">
        <v>61.899309488314131</v>
      </c>
      <c r="K12" s="13">
        <v>61.640188562905308</v>
      </c>
      <c r="L12" s="13">
        <v>61.500377192032204</v>
      </c>
    </row>
    <row r="13" spans="1:12" x14ac:dyDescent="0.25">
      <c r="A13" s="61" t="s">
        <v>137</v>
      </c>
      <c r="B13" s="64">
        <v>54</v>
      </c>
      <c r="C13" s="13">
        <v>50.258200073530396</v>
      </c>
      <c r="D13" s="13">
        <v>54.996953626037524</v>
      </c>
      <c r="E13" s="13">
        <v>52.345911342535032</v>
      </c>
      <c r="F13" s="13">
        <v>56.778039041803851</v>
      </c>
      <c r="G13" s="13">
        <v>59.909552861904785</v>
      </c>
      <c r="H13" s="13">
        <v>60.98866428334766</v>
      </c>
      <c r="I13" s="13">
        <v>64.827856022883637</v>
      </c>
      <c r="J13" s="13">
        <v>62.044384605007863</v>
      </c>
      <c r="K13" s="13">
        <v>61.711394859446962</v>
      </c>
      <c r="L13" s="13">
        <v>61.547012161834317</v>
      </c>
    </row>
    <row r="14" spans="1:12" x14ac:dyDescent="0.25">
      <c r="A14" s="61" t="s">
        <v>138</v>
      </c>
      <c r="B14" s="64">
        <v>53</v>
      </c>
      <c r="C14" s="13">
        <v>57.303366502321403</v>
      </c>
      <c r="D14" s="13">
        <v>54.504240380523079</v>
      </c>
      <c r="E14" s="13">
        <v>58.079275516349355</v>
      </c>
      <c r="F14" s="13">
        <v>55.783263012216402</v>
      </c>
      <c r="G14" s="13">
        <v>59.262557038522459</v>
      </c>
      <c r="H14" s="13">
        <v>61.703003998001925</v>
      </c>
      <c r="I14" s="13">
        <v>62.335880776293358</v>
      </c>
      <c r="J14" s="13">
        <v>65.532595342837581</v>
      </c>
      <c r="K14" s="13">
        <v>63.11979970849579</v>
      </c>
      <c r="L14" s="13">
        <v>62.881973585712089</v>
      </c>
    </row>
    <row r="15" spans="1:12" x14ac:dyDescent="0.25">
      <c r="A15" s="61" t="s">
        <v>139</v>
      </c>
      <c r="B15" s="64">
        <v>50</v>
      </c>
      <c r="C15" s="13">
        <v>56.141564784629907</v>
      </c>
      <c r="D15" s="13">
        <v>59.946028289443326</v>
      </c>
      <c r="E15" s="13">
        <v>57.856902634315148</v>
      </c>
      <c r="F15" s="13">
        <v>60.431051531960328</v>
      </c>
      <c r="G15" s="13">
        <v>58.346557604000765</v>
      </c>
      <c r="H15" s="13">
        <v>61.500680962073673</v>
      </c>
      <c r="I15" s="13">
        <v>62.837131317840019</v>
      </c>
      <c r="J15" s="13">
        <v>63.389655340188902</v>
      </c>
      <c r="K15" s="13">
        <v>66.135359637121766</v>
      </c>
      <c r="L15" s="13">
        <v>64.037031758068565</v>
      </c>
    </row>
    <row r="16" spans="1:12" x14ac:dyDescent="0.25">
      <c r="A16" s="61" t="s">
        <v>140</v>
      </c>
      <c r="B16" s="64">
        <v>45</v>
      </c>
      <c r="C16" s="13">
        <v>54.502630748486958</v>
      </c>
      <c r="D16" s="13">
        <v>59.171242498816937</v>
      </c>
      <c r="E16" s="13">
        <v>62.330958002036397</v>
      </c>
      <c r="F16" s="13">
        <v>60.775023507503391</v>
      </c>
      <c r="G16" s="13">
        <v>62.482882076892693</v>
      </c>
      <c r="H16" s="13">
        <v>61.013804550593115</v>
      </c>
      <c r="I16" s="13">
        <v>63.235256959524804</v>
      </c>
      <c r="J16" s="13">
        <v>64.054838669377816</v>
      </c>
      <c r="K16" s="13">
        <v>64.581747827568094</v>
      </c>
      <c r="L16" s="13">
        <v>66.96282198555113</v>
      </c>
    </row>
    <row r="17" spans="1:12" x14ac:dyDescent="0.25">
      <c r="A17" s="61" t="s">
        <v>141</v>
      </c>
      <c r="B17" s="64">
        <v>58</v>
      </c>
      <c r="C17" s="13">
        <v>49.589672147996914</v>
      </c>
      <c r="D17" s="13">
        <v>58.211612815639782</v>
      </c>
      <c r="E17" s="13">
        <v>61.956449977123526</v>
      </c>
      <c r="F17" s="13">
        <v>64.536469074252082</v>
      </c>
      <c r="G17" s="13">
        <v>63.282661000594338</v>
      </c>
      <c r="H17" s="13">
        <v>64.757856399106359</v>
      </c>
      <c r="I17" s="13">
        <v>63.105072247182768</v>
      </c>
      <c r="J17" s="13">
        <v>64.869056374746677</v>
      </c>
      <c r="K17" s="13">
        <v>65.379989192691284</v>
      </c>
      <c r="L17" s="13">
        <v>65.868316047137881</v>
      </c>
    </row>
    <row r="18" spans="1:12" x14ac:dyDescent="0.25">
      <c r="A18" s="61" t="s">
        <v>142</v>
      </c>
      <c r="B18" s="64">
        <v>50</v>
      </c>
      <c r="C18" s="13">
        <v>60.700652904420387</v>
      </c>
      <c r="D18" s="13">
        <v>53.717716734832059</v>
      </c>
      <c r="E18" s="13">
        <v>61.441240633991036</v>
      </c>
      <c r="F18" s="13">
        <v>64.505003502865875</v>
      </c>
      <c r="G18" s="13">
        <v>66.583482608697111</v>
      </c>
      <c r="H18" s="13">
        <v>66.080247628955689</v>
      </c>
      <c r="I18" s="13">
        <v>66.58592779796858</v>
      </c>
      <c r="J18" s="13">
        <v>65.12121510843626</v>
      </c>
      <c r="K18" s="13">
        <v>66.595407813281696</v>
      </c>
      <c r="L18" s="13">
        <v>66.880329490086766</v>
      </c>
    </row>
    <row r="19" spans="1:12" x14ac:dyDescent="0.25">
      <c r="A19" s="61" t="s">
        <v>143</v>
      </c>
      <c r="B19" s="64">
        <v>53</v>
      </c>
      <c r="C19" s="13">
        <v>54.22076315011563</v>
      </c>
      <c r="D19" s="13">
        <v>63.863530518933935</v>
      </c>
      <c r="E19" s="13">
        <v>57.762888551302773</v>
      </c>
      <c r="F19" s="13">
        <v>64.603288735236674</v>
      </c>
      <c r="G19" s="13">
        <v>67.096088482906183</v>
      </c>
      <c r="H19" s="13">
        <v>69.43360272914164</v>
      </c>
      <c r="I19" s="13">
        <v>68.58997186149837</v>
      </c>
      <c r="J19" s="13">
        <v>68.713725968602589</v>
      </c>
      <c r="K19" s="13">
        <v>67.44441191518068</v>
      </c>
      <c r="L19" s="13">
        <v>68.679171249660541</v>
      </c>
    </row>
    <row r="20" spans="1:12" x14ac:dyDescent="0.25">
      <c r="A20" s="61" t="s">
        <v>144</v>
      </c>
      <c r="B20" s="64">
        <v>68</v>
      </c>
      <c r="C20" s="13">
        <v>57.987436765363789</v>
      </c>
      <c r="D20" s="13">
        <v>58.680470380721452</v>
      </c>
      <c r="E20" s="13">
        <v>66.962649205013889</v>
      </c>
      <c r="F20" s="13">
        <v>61.484162043543428</v>
      </c>
      <c r="G20" s="13">
        <v>67.516393116953338</v>
      </c>
      <c r="H20" s="13">
        <v>70.215177730703104</v>
      </c>
      <c r="I20" s="13">
        <v>71.754678297626171</v>
      </c>
      <c r="J20" s="13">
        <v>71.024838735965915</v>
      </c>
      <c r="K20" s="13">
        <v>70.926903146492847</v>
      </c>
      <c r="L20" s="13">
        <v>69.798642399576153</v>
      </c>
    </row>
    <row r="21" spans="1:12" x14ac:dyDescent="0.25">
      <c r="A21" s="61" t="s">
        <v>145</v>
      </c>
      <c r="B21" s="64">
        <v>55</v>
      </c>
      <c r="C21" s="13">
        <v>70.715462550630491</v>
      </c>
      <c r="D21" s="13">
        <v>62.83230999406809</v>
      </c>
      <c r="E21" s="13">
        <v>63.335067497667879</v>
      </c>
      <c r="F21" s="13">
        <v>70.320621196265705</v>
      </c>
      <c r="G21" s="13">
        <v>65.31527564093102</v>
      </c>
      <c r="H21" s="13">
        <v>71.325910413984133</v>
      </c>
      <c r="I21" s="13">
        <v>73.064745532436959</v>
      </c>
      <c r="J21" s="13">
        <v>74.411068703922226</v>
      </c>
      <c r="K21" s="13">
        <v>73.82344305669389</v>
      </c>
      <c r="L21" s="13">
        <v>73.542660925410303</v>
      </c>
    </row>
    <row r="22" spans="1:12" x14ac:dyDescent="0.25">
      <c r="A22" s="61" t="s">
        <v>146</v>
      </c>
      <c r="B22" s="64">
        <v>60</v>
      </c>
      <c r="C22" s="13">
        <v>61.272224724350913</v>
      </c>
      <c r="D22" s="13">
        <v>74.434652991283599</v>
      </c>
      <c r="E22" s="13">
        <v>67.723615923649334</v>
      </c>
      <c r="F22" s="13">
        <v>68.069546705916508</v>
      </c>
      <c r="G22" s="13">
        <v>73.921116792008235</v>
      </c>
      <c r="H22" s="13">
        <v>70.039434488248872</v>
      </c>
      <c r="I22" s="13">
        <v>74.727329018558677</v>
      </c>
      <c r="J22" s="13">
        <v>76.151659387918485</v>
      </c>
      <c r="K22" s="13">
        <v>77.405452626531115</v>
      </c>
      <c r="L22" s="13">
        <v>76.93186450717306</v>
      </c>
    </row>
    <row r="23" spans="1:12" x14ac:dyDescent="0.25">
      <c r="A23" s="61" t="s">
        <v>147</v>
      </c>
      <c r="B23" s="64">
        <v>70</v>
      </c>
      <c r="C23" s="13">
        <v>65.988083489062831</v>
      </c>
      <c r="D23" s="13">
        <v>67.822382014814607</v>
      </c>
      <c r="E23" s="13">
        <v>78.66534885022395</v>
      </c>
      <c r="F23" s="13">
        <v>72.704504311837951</v>
      </c>
      <c r="G23" s="13">
        <v>72.838878311291566</v>
      </c>
      <c r="H23" s="13">
        <v>78.693336831519503</v>
      </c>
      <c r="I23" s="13">
        <v>74.238160034585135</v>
      </c>
      <c r="J23" s="13">
        <v>78.378459197232743</v>
      </c>
      <c r="K23" s="13">
        <v>79.578577060483013</v>
      </c>
      <c r="L23" s="13">
        <v>80.734725755815788</v>
      </c>
    </row>
    <row r="24" spans="1:12" x14ac:dyDescent="0.25">
      <c r="A24" s="61" t="s">
        <v>148</v>
      </c>
      <c r="B24" s="64">
        <v>85</v>
      </c>
      <c r="C24" s="13">
        <v>77.895079526388528</v>
      </c>
      <c r="D24" s="13">
        <v>72.738737655393265</v>
      </c>
      <c r="E24" s="13">
        <v>74.866338799498394</v>
      </c>
      <c r="F24" s="13">
        <v>83.497580070906452</v>
      </c>
      <c r="G24" s="13">
        <v>78.213180178159277</v>
      </c>
      <c r="H24" s="13">
        <v>79.272172281063661</v>
      </c>
      <c r="I24" s="13">
        <v>83.277467097984967</v>
      </c>
      <c r="J24" s="13">
        <v>79.036433314713079</v>
      </c>
      <c r="K24" s="13">
        <v>82.688234169374084</v>
      </c>
      <c r="L24" s="13">
        <v>83.693653912181219</v>
      </c>
    </row>
    <row r="25" spans="1:12" x14ac:dyDescent="0.25">
      <c r="A25" s="61" t="s">
        <v>149</v>
      </c>
      <c r="B25" s="64">
        <v>82</v>
      </c>
      <c r="C25" s="13">
        <v>91.372404104739914</v>
      </c>
      <c r="D25" s="13">
        <v>87.652470562629972</v>
      </c>
      <c r="E25" s="13">
        <v>83.037189976243724</v>
      </c>
      <c r="F25" s="13">
        <v>85.129346820033604</v>
      </c>
      <c r="G25" s="13">
        <v>91.222256502740692</v>
      </c>
      <c r="H25" s="13">
        <v>88.314434450721009</v>
      </c>
      <c r="I25" s="13">
        <v>87.553603627711325</v>
      </c>
      <c r="J25" s="13">
        <v>90.448953282284961</v>
      </c>
      <c r="K25" s="13">
        <v>86.681361990267632</v>
      </c>
      <c r="L25" s="13">
        <v>89.551601704426048</v>
      </c>
    </row>
    <row r="26" spans="1:12" x14ac:dyDescent="0.25">
      <c r="A26" s="61" t="s">
        <v>150</v>
      </c>
      <c r="B26" s="64">
        <v>112</v>
      </c>
      <c r="C26" s="13">
        <v>99.661353902284702</v>
      </c>
      <c r="D26" s="13">
        <v>104.3547271779378</v>
      </c>
      <c r="E26" s="13">
        <v>102.22842488719743</v>
      </c>
      <c r="F26" s="13">
        <v>98.648086458452354</v>
      </c>
      <c r="G26" s="13">
        <v>100.71005953140198</v>
      </c>
      <c r="H26" s="13">
        <v>105.74357732426409</v>
      </c>
      <c r="I26" s="13">
        <v>102.20982894209949</v>
      </c>
      <c r="J26" s="13">
        <v>100.93197766111709</v>
      </c>
      <c r="K26" s="13">
        <v>102.54195429955199</v>
      </c>
      <c r="L26" s="13">
        <v>99.547566810520848</v>
      </c>
    </row>
    <row r="27" spans="1:12" x14ac:dyDescent="0.25">
      <c r="A27" s="61" t="s">
        <v>151</v>
      </c>
      <c r="B27" s="64">
        <v>104</v>
      </c>
      <c r="C27" s="13">
        <v>120.83675299800453</v>
      </c>
      <c r="D27" s="13">
        <v>113.60586177920815</v>
      </c>
      <c r="E27" s="13">
        <v>116.06791733253226</v>
      </c>
      <c r="F27" s="13">
        <v>114.62690011160662</v>
      </c>
      <c r="G27" s="13">
        <v>112.58774494800755</v>
      </c>
      <c r="H27" s="13">
        <v>116.42569136164039</v>
      </c>
      <c r="I27" s="13">
        <v>116.92312404094359</v>
      </c>
      <c r="J27" s="13">
        <v>114.60761433853558</v>
      </c>
      <c r="K27" s="13">
        <v>112.64398375556108</v>
      </c>
      <c r="L27" s="13">
        <v>113.63709034694152</v>
      </c>
    </row>
    <row r="28" spans="1:12" x14ac:dyDescent="0.25">
      <c r="A28" s="61" t="s">
        <v>152</v>
      </c>
      <c r="B28" s="64">
        <v>132</v>
      </c>
      <c r="C28" s="13">
        <v>121.22114687359742</v>
      </c>
      <c r="D28" s="13">
        <v>131.83055245876338</v>
      </c>
      <c r="E28" s="13">
        <v>127.56050254057934</v>
      </c>
      <c r="F28" s="13">
        <v>127.7172505371626</v>
      </c>
      <c r="G28" s="13">
        <v>127.36347223567353</v>
      </c>
      <c r="H28" s="13">
        <v>128.42626155347438</v>
      </c>
      <c r="I28" s="13">
        <v>129.16699621855145</v>
      </c>
      <c r="J28" s="13">
        <v>128.43640841554131</v>
      </c>
      <c r="K28" s="13">
        <v>126.34191819275263</v>
      </c>
      <c r="L28" s="13">
        <v>124.62783208034442</v>
      </c>
    </row>
    <row r="29" spans="1:12" x14ac:dyDescent="0.25">
      <c r="A29" s="61" t="s">
        <v>153</v>
      </c>
      <c r="B29" s="64">
        <v>147</v>
      </c>
      <c r="C29" s="13">
        <v>136.744770200278</v>
      </c>
      <c r="D29" s="13">
        <v>132.1544191292561</v>
      </c>
      <c r="E29" s="13">
        <v>139.8162905757512</v>
      </c>
      <c r="F29" s="13">
        <v>136.14588290523662</v>
      </c>
      <c r="G29" s="13">
        <v>135.81710506423491</v>
      </c>
      <c r="H29" s="13">
        <v>138.36790152126605</v>
      </c>
      <c r="I29" s="13">
        <v>136.84092735132498</v>
      </c>
      <c r="J29" s="13">
        <v>137.25385804841247</v>
      </c>
      <c r="K29" s="13">
        <v>135.3615114316967</v>
      </c>
      <c r="L29" s="13">
        <v>134.08174667687788</v>
      </c>
    </row>
    <row r="30" spans="1:12" x14ac:dyDescent="0.25">
      <c r="A30" s="61" t="s">
        <v>154</v>
      </c>
      <c r="B30" s="64">
        <v>150</v>
      </c>
      <c r="C30" s="13">
        <v>148.39545192610686</v>
      </c>
      <c r="D30" s="13">
        <v>141.76897057656191</v>
      </c>
      <c r="E30" s="13">
        <v>139.96252418930428</v>
      </c>
      <c r="F30" s="13">
        <v>144.35754858622735</v>
      </c>
      <c r="G30" s="13">
        <v>142.16994516311564</v>
      </c>
      <c r="H30" s="13">
        <v>143.85413403384689</v>
      </c>
      <c r="I30" s="13">
        <v>143.41231917141462</v>
      </c>
      <c r="J30" s="13">
        <v>142.13000304455321</v>
      </c>
      <c r="K30" s="13">
        <v>141.82472010732235</v>
      </c>
      <c r="L30" s="13">
        <v>140.08935181951614</v>
      </c>
    </row>
    <row r="31" spans="1:12" x14ac:dyDescent="0.25">
      <c r="A31" s="61" t="s">
        <v>155</v>
      </c>
      <c r="B31" s="64">
        <v>170</v>
      </c>
      <c r="C31" s="13">
        <v>149.39330016295622</v>
      </c>
      <c r="D31" s="13">
        <v>148.91623727279082</v>
      </c>
      <c r="E31" s="13">
        <v>145.04046623447337</v>
      </c>
      <c r="F31" s="13">
        <v>143.1348722337396</v>
      </c>
      <c r="G31" s="13">
        <v>146.43791722761733</v>
      </c>
      <c r="H31" s="13">
        <v>147.43629539627841</v>
      </c>
      <c r="I31" s="13">
        <v>145.66036180955652</v>
      </c>
      <c r="J31" s="13">
        <v>145.24811339443153</v>
      </c>
      <c r="K31" s="13">
        <v>143.69921002103149</v>
      </c>
      <c r="L31" s="13">
        <v>143.71867917453807</v>
      </c>
    </row>
    <row r="32" spans="1:12" x14ac:dyDescent="0.25">
      <c r="A32" s="61" t="s">
        <v>156</v>
      </c>
      <c r="B32" s="64">
        <v>174</v>
      </c>
      <c r="C32" s="13">
        <v>161.81203211184624</v>
      </c>
      <c r="D32" s="13">
        <v>147.87133519646483</v>
      </c>
      <c r="E32" s="13">
        <v>147.67114715821916</v>
      </c>
      <c r="F32" s="13">
        <v>144.36912921606606</v>
      </c>
      <c r="G32" s="13">
        <v>143.15436851582476</v>
      </c>
      <c r="H32" s="13">
        <v>148.08708102071793</v>
      </c>
      <c r="I32" s="13">
        <v>146.24174442022812</v>
      </c>
      <c r="J32" s="13">
        <v>144.30725514359534</v>
      </c>
      <c r="K32" s="13">
        <v>143.63405306050905</v>
      </c>
      <c r="L32" s="13">
        <v>142.60132621503223</v>
      </c>
    </row>
    <row r="33" spans="1:12" x14ac:dyDescent="0.25">
      <c r="A33" s="61" t="s">
        <v>157</v>
      </c>
      <c r="B33" s="64">
        <v>163</v>
      </c>
      <c r="C33" s="13">
        <v>165.92345604410124</v>
      </c>
      <c r="D33" s="13">
        <v>157.06024895616346</v>
      </c>
      <c r="E33" s="13">
        <v>147.44438468273344</v>
      </c>
      <c r="F33" s="13">
        <v>146.36550250213946</v>
      </c>
      <c r="G33" s="13">
        <v>144.14281296204126</v>
      </c>
      <c r="H33" s="13">
        <v>145.738986227743</v>
      </c>
      <c r="I33" s="13">
        <v>146.94633408918847</v>
      </c>
      <c r="J33" s="13">
        <v>145.14821146499608</v>
      </c>
      <c r="K33" s="13">
        <v>143.04636322477069</v>
      </c>
      <c r="L33" s="13">
        <v>142.76566950058316</v>
      </c>
    </row>
    <row r="34" spans="1:12" x14ac:dyDescent="0.25">
      <c r="A34" s="61" t="s">
        <v>158</v>
      </c>
      <c r="B34" s="64">
        <v>165</v>
      </c>
      <c r="C34" s="13">
        <v>157.30512234703593</v>
      </c>
      <c r="D34" s="13">
        <v>159.54654968683204</v>
      </c>
      <c r="E34" s="13">
        <v>153.00724065939289</v>
      </c>
      <c r="F34" s="13">
        <v>145.22750366894971</v>
      </c>
      <c r="G34" s="13">
        <v>144.31961596835339</v>
      </c>
      <c r="H34" s="13">
        <v>145.09342570514323</v>
      </c>
      <c r="I34" s="13">
        <v>143.91709854686923</v>
      </c>
      <c r="J34" s="13">
        <v>144.52057885263059</v>
      </c>
      <c r="K34" s="13">
        <v>142.77462123535173</v>
      </c>
      <c r="L34" s="13">
        <v>141.10410232368329</v>
      </c>
    </row>
    <row r="35" spans="1:12" x14ac:dyDescent="0.25">
      <c r="A35" s="61" t="s">
        <v>159</v>
      </c>
      <c r="B35" s="64">
        <v>185</v>
      </c>
      <c r="C35" s="13">
        <v>155.56953836042223</v>
      </c>
      <c r="D35" s="13">
        <v>152.56258505282506</v>
      </c>
      <c r="E35" s="13">
        <v>154.56435631657936</v>
      </c>
      <c r="F35" s="13">
        <v>148.70258124632514</v>
      </c>
      <c r="G35" s="13">
        <v>142.74499596343435</v>
      </c>
      <c r="H35" s="13">
        <v>144.24425906141582</v>
      </c>
      <c r="I35" s="13">
        <v>142.63635732822033</v>
      </c>
      <c r="J35" s="13">
        <v>141.37076633787726</v>
      </c>
      <c r="K35" s="13">
        <v>141.69270326937723</v>
      </c>
      <c r="L35" s="13">
        <v>140.38205057078</v>
      </c>
    </row>
    <row r="36" spans="1:12" x14ac:dyDescent="0.25">
      <c r="A36" s="61" t="s">
        <v>160</v>
      </c>
      <c r="B36" s="64">
        <v>171</v>
      </c>
      <c r="C36" s="13">
        <v>168.33937382515657</v>
      </c>
      <c r="D36" s="13">
        <v>147.74040113222631</v>
      </c>
      <c r="E36" s="13">
        <v>147.2693714096041</v>
      </c>
      <c r="F36" s="13">
        <v>148.26886246932378</v>
      </c>
      <c r="G36" s="13">
        <v>143.4249899197965</v>
      </c>
      <c r="H36" s="13">
        <v>140.90671255387727</v>
      </c>
      <c r="I36" s="13">
        <v>139.9918147178478</v>
      </c>
      <c r="J36" s="13">
        <v>138.39546545092307</v>
      </c>
      <c r="K36" s="13">
        <v>137.3387875990033</v>
      </c>
      <c r="L36" s="13">
        <v>137.73770995572886</v>
      </c>
    </row>
    <row r="37" spans="1:12" x14ac:dyDescent="0.25">
      <c r="A37" s="61" t="s">
        <v>161</v>
      </c>
      <c r="B37" s="64">
        <v>167</v>
      </c>
      <c r="C37" s="13">
        <v>161.0015589088901</v>
      </c>
      <c r="D37" s="13">
        <v>157.20973881270376</v>
      </c>
      <c r="E37" s="13">
        <v>142.2978568201284</v>
      </c>
      <c r="F37" s="13">
        <v>142.28768015039162</v>
      </c>
      <c r="G37" s="13">
        <v>142.97066330559673</v>
      </c>
      <c r="H37" s="13">
        <v>140.92885912752288</v>
      </c>
      <c r="I37" s="13">
        <v>137.07097954851562</v>
      </c>
      <c r="J37" s="13">
        <v>136.03762531762328</v>
      </c>
      <c r="K37" s="13">
        <v>134.7964126841419</v>
      </c>
      <c r="L37" s="13">
        <v>134.06013451252369</v>
      </c>
    </row>
    <row r="38" spans="1:12" x14ac:dyDescent="0.25">
      <c r="A38" s="61" t="s">
        <v>162</v>
      </c>
      <c r="B38" s="64">
        <v>177</v>
      </c>
      <c r="C38" s="13">
        <v>156.95606405646595</v>
      </c>
      <c r="D38" s="13">
        <v>151.34617584816959</v>
      </c>
      <c r="E38" s="13">
        <v>146.97952852107656</v>
      </c>
      <c r="F38" s="13">
        <v>135.2724700382727</v>
      </c>
      <c r="G38" s="13">
        <v>135.74340774123024</v>
      </c>
      <c r="H38" s="13">
        <v>137.96764474368584</v>
      </c>
      <c r="I38" s="13">
        <v>134.66781168675112</v>
      </c>
      <c r="J38" s="13">
        <v>131.33672900108849</v>
      </c>
      <c r="K38" s="13">
        <v>130.59104509737062</v>
      </c>
      <c r="L38" s="13">
        <v>129.72117752257117</v>
      </c>
    </row>
    <row r="39" spans="1:12" x14ac:dyDescent="0.25">
      <c r="A39" s="61" t="s">
        <v>163</v>
      </c>
      <c r="B39" s="64">
        <v>135</v>
      </c>
      <c r="C39" s="13">
        <v>164.79348243590312</v>
      </c>
      <c r="D39" s="13">
        <v>148.98225442069753</v>
      </c>
      <c r="E39" s="13">
        <v>144.0389363571349</v>
      </c>
      <c r="F39" s="13">
        <v>138.90885928966662</v>
      </c>
      <c r="G39" s="13">
        <v>129.64479412829544</v>
      </c>
      <c r="H39" s="13">
        <v>131.84664141979039</v>
      </c>
      <c r="I39" s="13">
        <v>132.32166721212991</v>
      </c>
      <c r="J39" s="13">
        <v>129.4206770497822</v>
      </c>
      <c r="K39" s="13">
        <v>126.82391050893825</v>
      </c>
      <c r="L39" s="13">
        <v>126.35629473111399</v>
      </c>
    </row>
    <row r="40" spans="1:12" x14ac:dyDescent="0.25">
      <c r="A40" s="61" t="s">
        <v>164</v>
      </c>
      <c r="B40" s="64">
        <v>146</v>
      </c>
      <c r="C40" s="13">
        <v>132.33756503101776</v>
      </c>
      <c r="D40" s="13">
        <v>154.57952786676856</v>
      </c>
      <c r="E40" s="13">
        <v>141.93954922218052</v>
      </c>
      <c r="F40" s="13">
        <v>137.1581277573606</v>
      </c>
      <c r="G40" s="13">
        <v>131.86904421049672</v>
      </c>
      <c r="H40" s="13">
        <v>125.75639263369474</v>
      </c>
      <c r="I40" s="13">
        <v>126.65862445942513</v>
      </c>
      <c r="J40" s="13">
        <v>126.94815737580664</v>
      </c>
      <c r="K40" s="13">
        <v>124.67148241923411</v>
      </c>
      <c r="L40" s="13">
        <v>122.66893519956839</v>
      </c>
    </row>
    <row r="41" spans="1:12" x14ac:dyDescent="0.25">
      <c r="A41" s="61" t="s">
        <v>165</v>
      </c>
      <c r="B41" s="64">
        <v>128</v>
      </c>
      <c r="C41" s="13">
        <v>139.58883681901244</v>
      </c>
      <c r="D41" s="13">
        <v>128.83541976527226</v>
      </c>
      <c r="E41" s="13">
        <v>145.70604222015228</v>
      </c>
      <c r="F41" s="13">
        <v>134.89231988965801</v>
      </c>
      <c r="G41" s="13">
        <v>130.5553143426564</v>
      </c>
      <c r="H41" s="13">
        <v>126.60704984073831</v>
      </c>
      <c r="I41" s="13">
        <v>120.6410071039071</v>
      </c>
      <c r="J41" s="13">
        <v>121.47556510776298</v>
      </c>
      <c r="K41" s="13">
        <v>121.89324968247874</v>
      </c>
      <c r="L41" s="13">
        <v>120.11360099552495</v>
      </c>
    </row>
    <row r="42" spans="1:12" x14ac:dyDescent="0.25">
      <c r="A42" s="61" t="s">
        <v>166</v>
      </c>
      <c r="B42" s="64">
        <v>122</v>
      </c>
      <c r="C42" s="13">
        <v>125.09324793966428</v>
      </c>
      <c r="D42" s="13">
        <v>134.81466524274808</v>
      </c>
      <c r="E42" s="13">
        <v>126.11532845065365</v>
      </c>
      <c r="F42" s="13">
        <v>138.72905599890504</v>
      </c>
      <c r="G42" s="13">
        <v>129.40809827789906</v>
      </c>
      <c r="H42" s="13">
        <v>126.69329601146335</v>
      </c>
      <c r="I42" s="13">
        <v>121.89901200468485</v>
      </c>
      <c r="J42" s="13">
        <v>116.88861081372954</v>
      </c>
      <c r="K42" s="13">
        <v>117.87943544422077</v>
      </c>
      <c r="L42" s="13">
        <v>118.37627989064153</v>
      </c>
    </row>
    <row r="43" spans="1:12" x14ac:dyDescent="0.25">
      <c r="A43" s="61" t="s">
        <v>167</v>
      </c>
      <c r="B43" s="64">
        <v>118</v>
      </c>
      <c r="C43" s="13">
        <v>119.6265020645067</v>
      </c>
      <c r="D43" s="13">
        <v>121.90514275226717</v>
      </c>
      <c r="E43" s="13">
        <v>130.22512417476784</v>
      </c>
      <c r="F43" s="13">
        <v>122.64615568869287</v>
      </c>
      <c r="G43" s="13">
        <v>132.17302372891731</v>
      </c>
      <c r="H43" s="13">
        <v>125.16732032221917</v>
      </c>
      <c r="I43" s="13">
        <v>121.94016240634262</v>
      </c>
      <c r="J43" s="13">
        <v>117.39954652160908</v>
      </c>
      <c r="K43" s="13">
        <v>113.34637038854976</v>
      </c>
      <c r="L43" s="13">
        <v>114.41120996569218</v>
      </c>
    </row>
    <row r="44" spans="1:12" x14ac:dyDescent="0.25">
      <c r="A44" s="61" t="s">
        <v>168</v>
      </c>
      <c r="B44" s="64">
        <v>78</v>
      </c>
      <c r="C44" s="13">
        <v>116.67057253583556</v>
      </c>
      <c r="D44" s="13">
        <v>117.56998732254256</v>
      </c>
      <c r="E44" s="13">
        <v>119.26062088818902</v>
      </c>
      <c r="F44" s="13">
        <v>126.11239282213488</v>
      </c>
      <c r="G44" s="13">
        <v>119.46253580601426</v>
      </c>
      <c r="H44" s="13">
        <v>127.68453630753697</v>
      </c>
      <c r="I44" s="13">
        <v>120.86779802307534</v>
      </c>
      <c r="J44" s="13">
        <v>118.02279243431911</v>
      </c>
      <c r="K44" s="13">
        <v>113.94874586087687</v>
      </c>
      <c r="L44" s="13">
        <v>110.60928218825974</v>
      </c>
    </row>
    <row r="45" spans="1:12" x14ac:dyDescent="0.25">
      <c r="A45" s="61" t="s">
        <v>169</v>
      </c>
      <c r="B45" s="64">
        <v>90</v>
      </c>
      <c r="C45" s="13">
        <v>83.999231680010197</v>
      </c>
      <c r="D45" s="13">
        <v>116.0243901721727</v>
      </c>
      <c r="E45" s="13">
        <v>116.37861254937044</v>
      </c>
      <c r="F45" s="13">
        <v>117.45788260389028</v>
      </c>
      <c r="G45" s="13">
        <v>123.14692002020826</v>
      </c>
      <c r="H45" s="13">
        <v>118.13217578681069</v>
      </c>
      <c r="I45" s="13">
        <v>124.05081121619938</v>
      </c>
      <c r="J45" s="13">
        <v>118.04953707937889</v>
      </c>
      <c r="K45" s="13">
        <v>115.68109526859531</v>
      </c>
      <c r="L45" s="13">
        <v>112.01844036797436</v>
      </c>
    </row>
    <row r="46" spans="1:12" x14ac:dyDescent="0.25">
      <c r="A46" s="61" t="s">
        <v>170</v>
      </c>
      <c r="B46" s="64">
        <v>99</v>
      </c>
      <c r="C46" s="13">
        <v>92.850294827057866</v>
      </c>
      <c r="D46" s="13">
        <v>87.62914511600556</v>
      </c>
      <c r="E46" s="13">
        <v>114.49570564819598</v>
      </c>
      <c r="F46" s="13">
        <v>114.27042171390393</v>
      </c>
      <c r="G46" s="13">
        <v>114.84911022921983</v>
      </c>
      <c r="H46" s="13">
        <v>120.51462385795431</v>
      </c>
      <c r="I46" s="13">
        <v>115.44954852071602</v>
      </c>
      <c r="J46" s="13">
        <v>120.17050265333184</v>
      </c>
      <c r="K46" s="13">
        <v>115.00002861330061</v>
      </c>
      <c r="L46" s="13">
        <v>113.00556283455546</v>
      </c>
    </row>
    <row r="47" spans="1:12" x14ac:dyDescent="0.25">
      <c r="A47" s="61" t="s">
        <v>171</v>
      </c>
      <c r="B47" s="64">
        <v>72</v>
      </c>
      <c r="C47" s="13">
        <v>100.15558689029932</v>
      </c>
      <c r="D47" s="13">
        <v>95.080160632770003</v>
      </c>
      <c r="E47" s="13">
        <v>90.476104383873746</v>
      </c>
      <c r="F47" s="13">
        <v>113.19687055657897</v>
      </c>
      <c r="G47" s="13">
        <v>112.45499641017128</v>
      </c>
      <c r="H47" s="13">
        <v>113.62362236435584</v>
      </c>
      <c r="I47" s="13">
        <v>117.90287279750386</v>
      </c>
      <c r="J47" s="13">
        <v>113.39714598516424</v>
      </c>
      <c r="K47" s="13">
        <v>117.36580151556691</v>
      </c>
      <c r="L47" s="13">
        <v>112.8475733460927</v>
      </c>
    </row>
    <row r="48" spans="1:12" x14ac:dyDescent="0.25">
      <c r="A48" s="61" t="s">
        <v>172</v>
      </c>
      <c r="B48" s="64">
        <v>85</v>
      </c>
      <c r="C48" s="13">
        <v>77.451224035375134</v>
      </c>
      <c r="D48" s="13">
        <v>100.88483186059315</v>
      </c>
      <c r="E48" s="13">
        <v>96.639772624919402</v>
      </c>
      <c r="F48" s="13">
        <v>92.415869480106849</v>
      </c>
      <c r="G48" s="13">
        <v>111.77948908345844</v>
      </c>
      <c r="H48" s="13">
        <v>111.53003147263334</v>
      </c>
      <c r="I48" s="13">
        <v>111.89026822147116</v>
      </c>
      <c r="J48" s="13">
        <v>115.62972204904301</v>
      </c>
      <c r="K48" s="13">
        <v>111.69107126549511</v>
      </c>
      <c r="L48" s="13">
        <v>115.07281341616957</v>
      </c>
    </row>
    <row r="49" spans="1:12" x14ac:dyDescent="0.25">
      <c r="A49" s="61" t="s">
        <v>173</v>
      </c>
      <c r="B49" s="64">
        <v>93</v>
      </c>
      <c r="C49" s="13">
        <v>87.859612625964814</v>
      </c>
      <c r="D49" s="13">
        <v>82.0232573786529</v>
      </c>
      <c r="E49" s="13">
        <v>101.91115779962688</v>
      </c>
      <c r="F49" s="13">
        <v>98.194893540952464</v>
      </c>
      <c r="G49" s="13">
        <v>94.202669715616565</v>
      </c>
      <c r="H49" s="13">
        <v>111.81577373651818</v>
      </c>
      <c r="I49" s="13">
        <v>110.63409406936235</v>
      </c>
      <c r="J49" s="13">
        <v>110.89935617201695</v>
      </c>
      <c r="K49" s="13">
        <v>114.33733005647893</v>
      </c>
      <c r="L49" s="13">
        <v>110.83658480673715</v>
      </c>
    </row>
    <row r="50" spans="1:12" x14ac:dyDescent="0.25">
      <c r="A50" s="61" t="s">
        <v>174</v>
      </c>
      <c r="B50" s="64">
        <v>107</v>
      </c>
      <c r="C50" s="13">
        <v>94.358061004132253</v>
      </c>
      <c r="D50" s="13">
        <v>89.783496161133868</v>
      </c>
      <c r="E50" s="13">
        <v>85.223582368467092</v>
      </c>
      <c r="F50" s="13">
        <v>102.17777045971216</v>
      </c>
      <c r="G50" s="13">
        <v>98.879632122256908</v>
      </c>
      <c r="H50" s="13">
        <v>96.045855399868472</v>
      </c>
      <c r="I50" s="13">
        <v>110.73211469851478</v>
      </c>
      <c r="J50" s="13">
        <v>109.42229545607478</v>
      </c>
      <c r="K50" s="13">
        <v>109.76171960927179</v>
      </c>
      <c r="L50" s="13">
        <v>112.88913906032259</v>
      </c>
    </row>
    <row r="51" spans="1:12" x14ac:dyDescent="0.25">
      <c r="A51" s="61" t="s">
        <v>175</v>
      </c>
      <c r="B51" s="64">
        <v>98</v>
      </c>
      <c r="C51" s="13">
        <v>106.50482105461155</v>
      </c>
      <c r="D51" s="13">
        <v>95.911890177486328</v>
      </c>
      <c r="E51" s="13">
        <v>91.456179236581377</v>
      </c>
      <c r="F51" s="13">
        <v>88.003837850171479</v>
      </c>
      <c r="G51" s="13">
        <v>102.53500787361082</v>
      </c>
      <c r="H51" s="13">
        <v>100.54927493725124</v>
      </c>
      <c r="I51" s="13">
        <v>97.101685047415287</v>
      </c>
      <c r="J51" s="13">
        <v>109.95205921430379</v>
      </c>
      <c r="K51" s="13">
        <v>108.82814240732695</v>
      </c>
      <c r="L51" s="13">
        <v>109.13246073458868</v>
      </c>
    </row>
    <row r="52" spans="1:12" x14ac:dyDescent="0.25">
      <c r="A52" s="61" t="s">
        <v>176</v>
      </c>
      <c r="B52" s="64">
        <v>87</v>
      </c>
      <c r="C52" s="13">
        <v>98.205763012934341</v>
      </c>
      <c r="D52" s="13">
        <v>106.90437272259933</v>
      </c>
      <c r="E52" s="13">
        <v>97.489965545872721</v>
      </c>
      <c r="F52" s="13">
        <v>93.360066804244084</v>
      </c>
      <c r="G52" s="13">
        <v>90.485065389801136</v>
      </c>
      <c r="H52" s="13">
        <v>104.15807813652751</v>
      </c>
      <c r="I52" s="13">
        <v>101.58984051786398</v>
      </c>
      <c r="J52" s="13">
        <v>98.325811714046694</v>
      </c>
      <c r="K52" s="13">
        <v>109.87810455142395</v>
      </c>
      <c r="L52" s="13">
        <v>108.72112592710523</v>
      </c>
    </row>
    <row r="53" spans="1:12" x14ac:dyDescent="0.25">
      <c r="A53" s="61" t="s">
        <v>177</v>
      </c>
      <c r="B53" s="64">
        <v>85</v>
      </c>
      <c r="C53" s="13">
        <v>89.671671483397205</v>
      </c>
      <c r="D53" s="13">
        <v>98.180611093053045</v>
      </c>
      <c r="E53" s="13">
        <v>106.9358196761202</v>
      </c>
      <c r="F53" s="13">
        <v>98.243646984302245</v>
      </c>
      <c r="G53" s="13">
        <v>94.524333125335247</v>
      </c>
      <c r="H53" s="13">
        <v>93.194903613818198</v>
      </c>
      <c r="I53" s="13">
        <v>104.33540524354432</v>
      </c>
      <c r="J53" s="13">
        <v>101.99516910603467</v>
      </c>
      <c r="K53" s="13">
        <v>99.023498835416348</v>
      </c>
      <c r="L53" s="13">
        <v>109.40287405950637</v>
      </c>
    </row>
    <row r="54" spans="1:12" x14ac:dyDescent="0.25">
      <c r="A54" s="61" t="s">
        <v>178</v>
      </c>
      <c r="B54" s="64">
        <v>107</v>
      </c>
      <c r="C54" s="13">
        <v>86.349220133605058</v>
      </c>
      <c r="D54" s="13">
        <v>92.512044394569699</v>
      </c>
      <c r="E54" s="13">
        <v>98.979460923664433</v>
      </c>
      <c r="F54" s="13">
        <v>107.49237761690456</v>
      </c>
      <c r="G54" s="13">
        <v>99.397229230368055</v>
      </c>
      <c r="H54" s="13">
        <v>97.129459417818623</v>
      </c>
      <c r="I54" s="13">
        <v>95.187347269007276</v>
      </c>
      <c r="J54" s="13">
        <v>104.96114664914234</v>
      </c>
      <c r="K54" s="13">
        <v>102.96450331681004</v>
      </c>
      <c r="L54" s="13">
        <v>100.16537523106754</v>
      </c>
    </row>
    <row r="55" spans="1:12" x14ac:dyDescent="0.25">
      <c r="A55" s="61" t="s">
        <v>179</v>
      </c>
      <c r="B55" s="64">
        <v>106</v>
      </c>
      <c r="C55" s="13">
        <v>107.67286764144552</v>
      </c>
      <c r="D55" s="13">
        <v>88.372928951953938</v>
      </c>
      <c r="E55" s="13">
        <v>94.977194169131849</v>
      </c>
      <c r="F55" s="13">
        <v>99.709898795835116</v>
      </c>
      <c r="G55" s="13">
        <v>107.92398662928294</v>
      </c>
      <c r="H55" s="13">
        <v>101.46739438554718</v>
      </c>
      <c r="I55" s="13">
        <v>98.49965430110889</v>
      </c>
      <c r="J55" s="13">
        <v>96.812027596971376</v>
      </c>
      <c r="K55" s="13">
        <v>105.54864884844967</v>
      </c>
      <c r="L55" s="13">
        <v>103.79565181899109</v>
      </c>
    </row>
    <row r="56" spans="1:12" x14ac:dyDescent="0.25">
      <c r="A56" s="61" t="s">
        <v>180</v>
      </c>
      <c r="B56" s="64">
        <v>104</v>
      </c>
      <c r="C56" s="13">
        <v>107.13600352938855</v>
      </c>
      <c r="D56" s="13">
        <v>108.47609235376228</v>
      </c>
      <c r="E56" s="13">
        <v>90.704057360895376</v>
      </c>
      <c r="F56" s="13">
        <v>97.266424352950352</v>
      </c>
      <c r="G56" s="13">
        <v>100.77727304986544</v>
      </c>
      <c r="H56" s="13">
        <v>109.78696605301799</v>
      </c>
      <c r="I56" s="13">
        <v>102.69907427282884</v>
      </c>
      <c r="J56" s="13">
        <v>99.968977959502126</v>
      </c>
      <c r="K56" s="13">
        <v>98.607932357190876</v>
      </c>
      <c r="L56" s="13">
        <v>106.41544075495395</v>
      </c>
    </row>
    <row r="57" spans="1:12" x14ac:dyDescent="0.25">
      <c r="A57" s="61" t="s">
        <v>181</v>
      </c>
      <c r="B57" s="64">
        <v>117</v>
      </c>
      <c r="C57" s="13">
        <v>105.59345399804837</v>
      </c>
      <c r="D57" s="13">
        <v>108.09681867670065</v>
      </c>
      <c r="E57" s="13">
        <v>109.26289927353629</v>
      </c>
      <c r="F57" s="13">
        <v>92.76747224913791</v>
      </c>
      <c r="G57" s="13">
        <v>99.111963565379</v>
      </c>
      <c r="H57" s="13">
        <v>102.89538713168086</v>
      </c>
      <c r="I57" s="13">
        <v>110.40432707304423</v>
      </c>
      <c r="J57" s="13">
        <v>103.62468255999005</v>
      </c>
      <c r="K57" s="13">
        <v>101.24564311944687</v>
      </c>
      <c r="L57" s="13">
        <v>100.11114071234837</v>
      </c>
    </row>
    <row r="58" spans="1:12" x14ac:dyDescent="0.25">
      <c r="A58" s="61" t="s">
        <v>182</v>
      </c>
      <c r="B58" s="64">
        <v>124</v>
      </c>
      <c r="C58" s="13">
        <v>117.486159775326</v>
      </c>
      <c r="D58" s="13">
        <v>107.20061788132901</v>
      </c>
      <c r="E58" s="13">
        <v>109.18018699921222</v>
      </c>
      <c r="F58" s="13">
        <v>109.98536799451274</v>
      </c>
      <c r="G58" s="13">
        <v>94.888721297173674</v>
      </c>
      <c r="H58" s="13">
        <v>102.09695431911027</v>
      </c>
      <c r="I58" s="13">
        <v>104.03113092096487</v>
      </c>
      <c r="J58" s="13">
        <v>111.0399156158238</v>
      </c>
      <c r="K58" s="13">
        <v>104.6913844285434</v>
      </c>
      <c r="L58" s="13">
        <v>102.57508818819844</v>
      </c>
    </row>
    <row r="59" spans="1:12" x14ac:dyDescent="0.25">
      <c r="A59" s="61" t="s">
        <v>183</v>
      </c>
      <c r="B59" s="64">
        <v>128</v>
      </c>
      <c r="C59" s="13">
        <v>122.92302662082726</v>
      </c>
      <c r="D59" s="13">
        <v>117.60498514124046</v>
      </c>
      <c r="E59" s="13">
        <v>108.17722511438758</v>
      </c>
      <c r="F59" s="13">
        <v>109.49857262556179</v>
      </c>
      <c r="G59" s="13">
        <v>110.17245209095186</v>
      </c>
      <c r="H59" s="13">
        <v>97.590208424855703</v>
      </c>
      <c r="I59" s="13">
        <v>103.25892230661543</v>
      </c>
      <c r="J59" s="13">
        <v>104.52965668979111</v>
      </c>
      <c r="K59" s="13">
        <v>111.17802650088939</v>
      </c>
      <c r="L59" s="13">
        <v>105.21506904960654</v>
      </c>
    </row>
    <row r="60" spans="1:12" x14ac:dyDescent="0.25">
      <c r="A60" s="61" t="s">
        <v>184</v>
      </c>
      <c r="B60" s="64">
        <v>140</v>
      </c>
      <c r="C60" s="13">
        <v>127.50538425929321</v>
      </c>
      <c r="D60" s="13">
        <v>123.2057283817265</v>
      </c>
      <c r="E60" s="13">
        <v>118.35627579254012</v>
      </c>
      <c r="F60" s="13">
        <v>109.39076696240375</v>
      </c>
      <c r="G60" s="13">
        <v>110.42398339025328</v>
      </c>
      <c r="H60" s="13">
        <v>112.09176636612007</v>
      </c>
      <c r="I60" s="13">
        <v>99.556504506865352</v>
      </c>
      <c r="J60" s="13">
        <v>104.72356041047867</v>
      </c>
      <c r="K60" s="13">
        <v>105.61360386373903</v>
      </c>
      <c r="L60" s="13">
        <v>111.89219017802007</v>
      </c>
    </row>
    <row r="61" spans="1:12" x14ac:dyDescent="0.25">
      <c r="A61" s="61" t="s">
        <v>185</v>
      </c>
      <c r="B61" s="64">
        <v>118</v>
      </c>
      <c r="C61" s="13">
        <v>138.29653208835822</v>
      </c>
      <c r="D61" s="13">
        <v>126.66752965529251</v>
      </c>
      <c r="E61" s="13">
        <v>123.11841080781014</v>
      </c>
      <c r="F61" s="13">
        <v>118.43493976493285</v>
      </c>
      <c r="G61" s="13">
        <v>110.11597807919759</v>
      </c>
      <c r="H61" s="13">
        <v>111.94066568828457</v>
      </c>
      <c r="I61" s="13">
        <v>112.43470648362599</v>
      </c>
      <c r="J61" s="13">
        <v>100.84240756902383</v>
      </c>
      <c r="K61" s="13">
        <v>105.62075997466165</v>
      </c>
      <c r="L61" s="13">
        <v>106.21621033040957</v>
      </c>
    </row>
    <row r="62" spans="1:12" x14ac:dyDescent="0.25">
      <c r="A62" s="61" t="s">
        <v>186</v>
      </c>
      <c r="B62" s="64">
        <v>137</v>
      </c>
      <c r="C62" s="13">
        <v>118.58628609514197</v>
      </c>
      <c r="D62" s="13">
        <v>137.15687913734334</v>
      </c>
      <c r="E62" s="13">
        <v>126.21398140323095</v>
      </c>
      <c r="F62" s="13">
        <v>123.06468287316969</v>
      </c>
      <c r="G62" s="13">
        <v>118.74999147226363</v>
      </c>
      <c r="H62" s="13">
        <v>112.05793536217615</v>
      </c>
      <c r="I62" s="13">
        <v>112.56573439440587</v>
      </c>
      <c r="J62" s="13">
        <v>112.8426170671196</v>
      </c>
      <c r="K62" s="13">
        <v>102.23924267360584</v>
      </c>
      <c r="L62" s="13">
        <v>106.67256488153514</v>
      </c>
    </row>
    <row r="63" spans="1:12" x14ac:dyDescent="0.25">
      <c r="A63" s="61" t="s">
        <v>187</v>
      </c>
      <c r="B63" s="64">
        <v>121</v>
      </c>
      <c r="C63" s="13">
        <v>134.40414211247042</v>
      </c>
      <c r="D63" s="13">
        <v>118.84988647326958</v>
      </c>
      <c r="E63" s="13">
        <v>135.83531087138161</v>
      </c>
      <c r="F63" s="13">
        <v>125.25349861815052</v>
      </c>
      <c r="G63" s="13">
        <v>122.73949474352351</v>
      </c>
      <c r="H63" s="13">
        <v>119.78735670761154</v>
      </c>
      <c r="I63" s="13">
        <v>112.53341507681264</v>
      </c>
      <c r="J63" s="13">
        <v>112.667182321265</v>
      </c>
      <c r="K63" s="13">
        <v>112.90316194177009</v>
      </c>
      <c r="L63" s="13">
        <v>103.19745378140078</v>
      </c>
    </row>
    <row r="64" spans="1:12" x14ac:dyDescent="0.25">
      <c r="A64" s="61" t="s">
        <v>188</v>
      </c>
      <c r="B64" s="64">
        <v>151</v>
      </c>
      <c r="C64" s="13">
        <v>121.18844124464971</v>
      </c>
      <c r="D64" s="13">
        <v>132.55776471162341</v>
      </c>
      <c r="E64" s="13">
        <v>118.75192330390757</v>
      </c>
      <c r="F64" s="13">
        <v>134.05997529170878</v>
      </c>
      <c r="G64" s="13">
        <v>124.14256684275956</v>
      </c>
      <c r="H64" s="13">
        <v>123.15334607306785</v>
      </c>
      <c r="I64" s="13">
        <v>119.41454323705626</v>
      </c>
      <c r="J64" s="13">
        <v>112.47929529998453</v>
      </c>
      <c r="K64" s="13">
        <v>112.44976453159038</v>
      </c>
      <c r="L64" s="13">
        <v>112.63328141286443</v>
      </c>
    </row>
    <row r="65" spans="1:12" x14ac:dyDescent="0.25">
      <c r="A65" s="61" t="s">
        <v>189</v>
      </c>
      <c r="B65" s="64">
        <v>161</v>
      </c>
      <c r="C65" s="13">
        <v>147.9430353196839</v>
      </c>
      <c r="D65" s="13">
        <v>121.87122506207712</v>
      </c>
      <c r="E65" s="13">
        <v>131.59591961880116</v>
      </c>
      <c r="F65" s="13">
        <v>118.86806014202764</v>
      </c>
      <c r="G65" s="13">
        <v>133.05632388446668</v>
      </c>
      <c r="H65" s="13">
        <v>124.72417483913121</v>
      </c>
      <c r="I65" s="13">
        <v>123.07145169619145</v>
      </c>
      <c r="J65" s="13">
        <v>119.35367278204143</v>
      </c>
      <c r="K65" s="13">
        <v>112.86501420740302</v>
      </c>
      <c r="L65" s="13">
        <v>112.7050702143393</v>
      </c>
    </row>
    <row r="66" spans="1:12" x14ac:dyDescent="0.25">
      <c r="A66" s="61" t="s">
        <v>190</v>
      </c>
      <c r="B66" s="64">
        <v>147</v>
      </c>
      <c r="C66" s="13">
        <v>157.05157454056771</v>
      </c>
      <c r="D66" s="13">
        <v>144.6843053767916</v>
      </c>
      <c r="E66" s="13">
        <v>121.79766498133674</v>
      </c>
      <c r="F66" s="13">
        <v>129.73970042042561</v>
      </c>
      <c r="G66" s="13">
        <v>118.31532162321929</v>
      </c>
      <c r="H66" s="13">
        <v>132.50651558076245</v>
      </c>
      <c r="I66" s="13">
        <v>123.61304010750656</v>
      </c>
      <c r="J66" s="13">
        <v>122.07321132037504</v>
      </c>
      <c r="K66" s="13">
        <v>118.61807991538683</v>
      </c>
      <c r="L66" s="13">
        <v>112.52810919748123</v>
      </c>
    </row>
    <row r="67" spans="1:12" x14ac:dyDescent="0.25">
      <c r="A67" s="61" t="s">
        <v>191</v>
      </c>
      <c r="B67" s="64">
        <v>158</v>
      </c>
      <c r="C67" s="13">
        <v>144.04585913602841</v>
      </c>
      <c r="D67" s="13">
        <v>153.77156969865362</v>
      </c>
      <c r="E67" s="13">
        <v>141.91882215904707</v>
      </c>
      <c r="F67" s="13">
        <v>121.35552409131918</v>
      </c>
      <c r="G67" s="13">
        <v>128.18527468715189</v>
      </c>
      <c r="H67" s="13">
        <v>118.92159296350768</v>
      </c>
      <c r="I67" s="13">
        <v>131.07687451224004</v>
      </c>
      <c r="J67" s="13">
        <v>122.42148792308976</v>
      </c>
      <c r="K67" s="13">
        <v>121.195337068285</v>
      </c>
      <c r="L67" s="13">
        <v>117.97077649624354</v>
      </c>
    </row>
    <row r="68" spans="1:12" x14ac:dyDescent="0.25">
      <c r="A68" s="61" t="s">
        <v>192</v>
      </c>
      <c r="B68" s="64">
        <v>141</v>
      </c>
      <c r="C68" s="13">
        <v>154.33386517087578</v>
      </c>
      <c r="D68" s="13">
        <v>141.71946277849293</v>
      </c>
      <c r="E68" s="13">
        <v>151.09088271261186</v>
      </c>
      <c r="F68" s="13">
        <v>139.28414177846787</v>
      </c>
      <c r="G68" s="13">
        <v>121.1036508986297</v>
      </c>
      <c r="H68" s="13">
        <v>128.09041549618877</v>
      </c>
      <c r="I68" s="13">
        <v>118.59525781428555</v>
      </c>
      <c r="J68" s="13">
        <v>129.75265574146707</v>
      </c>
      <c r="K68" s="13">
        <v>121.47512690027168</v>
      </c>
      <c r="L68" s="13">
        <v>120.55612761876836</v>
      </c>
    </row>
    <row r="69" spans="1:12" x14ac:dyDescent="0.25">
      <c r="A69" s="61" t="s">
        <v>193</v>
      </c>
      <c r="B69" s="64">
        <v>126</v>
      </c>
      <c r="C69" s="13">
        <v>138.5575669874631</v>
      </c>
      <c r="D69" s="13">
        <v>150.65864514052208</v>
      </c>
      <c r="E69" s="13">
        <v>139.07102573000432</v>
      </c>
      <c r="F69" s="13">
        <v>147.6855044788831</v>
      </c>
      <c r="G69" s="13">
        <v>136.50003012480431</v>
      </c>
      <c r="H69" s="13">
        <v>121.51015769015794</v>
      </c>
      <c r="I69" s="13">
        <v>126.53281589094686</v>
      </c>
      <c r="J69" s="13">
        <v>117.59310933062129</v>
      </c>
      <c r="K69" s="13">
        <v>127.96678841878705</v>
      </c>
      <c r="L69" s="13">
        <v>120.13979107450056</v>
      </c>
    </row>
    <row r="70" spans="1:12" x14ac:dyDescent="0.25">
      <c r="A70" s="61" t="s">
        <v>194</v>
      </c>
      <c r="B70" s="64">
        <v>142</v>
      </c>
      <c r="C70" s="13">
        <v>125.1529124601761</v>
      </c>
      <c r="D70" s="13">
        <v>136.46702621385177</v>
      </c>
      <c r="E70" s="13">
        <v>147.33229060601928</v>
      </c>
      <c r="F70" s="13">
        <v>136.21422723380266</v>
      </c>
      <c r="G70" s="13">
        <v>144.69887896678023</v>
      </c>
      <c r="H70" s="13">
        <v>135.1352344212373</v>
      </c>
      <c r="I70" s="13">
        <v>120.72225056012654</v>
      </c>
      <c r="J70" s="13">
        <v>124.77298614683195</v>
      </c>
      <c r="K70" s="13">
        <v>116.51901528156556</v>
      </c>
      <c r="L70" s="13">
        <v>126.28743591150294</v>
      </c>
    </row>
    <row r="71" spans="1:12" x14ac:dyDescent="0.25">
      <c r="A71" s="61" t="s">
        <v>195</v>
      </c>
      <c r="B71" s="64">
        <v>131</v>
      </c>
      <c r="C71" s="13">
        <v>139.60582968397611</v>
      </c>
      <c r="D71" s="13">
        <v>124.80314814768616</v>
      </c>
      <c r="E71" s="13">
        <v>134.81697767017843</v>
      </c>
      <c r="F71" s="13">
        <v>144.27327060015872</v>
      </c>
      <c r="G71" s="13">
        <v>134.13743014573902</v>
      </c>
      <c r="H71" s="13">
        <v>143.50142792530724</v>
      </c>
      <c r="I71" s="13">
        <v>133.20946781906991</v>
      </c>
      <c r="J71" s="13">
        <v>120.03821517344346</v>
      </c>
      <c r="K71" s="13">
        <v>123.42872826645323</v>
      </c>
      <c r="L71" s="13">
        <v>115.84151226555642</v>
      </c>
    </row>
    <row r="72" spans="1:12" x14ac:dyDescent="0.25">
      <c r="A72" s="61" t="s">
        <v>196</v>
      </c>
      <c r="B72" s="64">
        <v>121</v>
      </c>
      <c r="C72" s="13">
        <v>129.36989877069496</v>
      </c>
      <c r="D72" s="13">
        <v>137.42981995611046</v>
      </c>
      <c r="E72" s="13">
        <v>124.25492957388934</v>
      </c>
      <c r="F72" s="13">
        <v>132.76069664210078</v>
      </c>
      <c r="G72" s="13">
        <v>141.58692974240546</v>
      </c>
      <c r="H72" s="13">
        <v>133.33562677905107</v>
      </c>
      <c r="I72" s="13">
        <v>141.24250860875986</v>
      </c>
      <c r="J72" s="13">
        <v>131.11451804770564</v>
      </c>
      <c r="K72" s="13">
        <v>119.19768455074438</v>
      </c>
      <c r="L72" s="13">
        <v>122.11818977757561</v>
      </c>
    </row>
    <row r="73" spans="1:12" x14ac:dyDescent="0.25">
      <c r="A73" s="61" t="s">
        <v>197</v>
      </c>
      <c r="B73" s="64">
        <v>103</v>
      </c>
      <c r="C73" s="13">
        <v>119.89073375031623</v>
      </c>
      <c r="D73" s="13">
        <v>127.82420502634891</v>
      </c>
      <c r="E73" s="13">
        <v>135.25306399553165</v>
      </c>
      <c r="F73" s="13">
        <v>123.03940646845439</v>
      </c>
      <c r="G73" s="13">
        <v>130.94797126097927</v>
      </c>
      <c r="H73" s="13">
        <v>140.20460504292879</v>
      </c>
      <c r="I73" s="13">
        <v>131.43180052149043</v>
      </c>
      <c r="J73" s="13">
        <v>138.76403096523632</v>
      </c>
      <c r="K73" s="13">
        <v>129.05173244584981</v>
      </c>
      <c r="L73" s="13">
        <v>118.32898448899569</v>
      </c>
    </row>
    <row r="74" spans="1:12" x14ac:dyDescent="0.25">
      <c r="A74" s="61" t="s">
        <v>198</v>
      </c>
      <c r="B74" s="64">
        <v>135</v>
      </c>
      <c r="C74" s="13">
        <v>103.07290921777469</v>
      </c>
      <c r="D74" s="13">
        <v>119.19252832971208</v>
      </c>
      <c r="E74" s="13">
        <v>126.56566784434898</v>
      </c>
      <c r="F74" s="13">
        <v>132.93975741089847</v>
      </c>
      <c r="G74" s="13">
        <v>122.31078843954845</v>
      </c>
      <c r="H74" s="13">
        <v>130.5931866080457</v>
      </c>
      <c r="I74" s="13">
        <v>138.08432630345973</v>
      </c>
      <c r="J74" s="13">
        <v>129.59666725984411</v>
      </c>
      <c r="K74" s="13">
        <v>136.56455161398489</v>
      </c>
      <c r="L74" s="13">
        <v>127.44263664669022</v>
      </c>
    </row>
    <row r="75" spans="1:12" x14ac:dyDescent="0.25">
      <c r="A75" s="61" t="s">
        <v>199</v>
      </c>
      <c r="B75" s="64">
        <v>133</v>
      </c>
      <c r="C75" s="13">
        <v>133.13386783478009</v>
      </c>
      <c r="D75" s="13">
        <v>103.48142990763611</v>
      </c>
      <c r="E75" s="13">
        <v>118.78280927306584</v>
      </c>
      <c r="F75" s="13">
        <v>125.0844086320182</v>
      </c>
      <c r="G75" s="13">
        <v>131.23641247055974</v>
      </c>
      <c r="H75" s="13">
        <v>122.87741626779183</v>
      </c>
      <c r="I75" s="13">
        <v>129.41926123433979</v>
      </c>
      <c r="J75" s="13">
        <v>136.14767369461504</v>
      </c>
      <c r="K75" s="13">
        <v>128.01254442361736</v>
      </c>
      <c r="L75" s="13">
        <v>134.77599372739627</v>
      </c>
    </row>
    <row r="76" spans="1:12" x14ac:dyDescent="0.25">
      <c r="A76" s="61" t="s">
        <v>200</v>
      </c>
      <c r="B76" s="64">
        <v>108</v>
      </c>
      <c r="C76" s="13">
        <v>131.05707596611816</v>
      </c>
      <c r="D76" s="13">
        <v>131.25346145239939</v>
      </c>
      <c r="E76" s="13">
        <v>103.589615790398</v>
      </c>
      <c r="F76" s="13">
        <v>117.63778993352774</v>
      </c>
      <c r="G76" s="13">
        <v>123.74445032336098</v>
      </c>
      <c r="H76" s="13">
        <v>130.53894462889158</v>
      </c>
      <c r="I76" s="13">
        <v>122.09780487443356</v>
      </c>
      <c r="J76" s="13">
        <v>127.84884050681693</v>
      </c>
      <c r="K76" s="13">
        <v>134.02797940506349</v>
      </c>
      <c r="L76" s="13">
        <v>126.43198798024038</v>
      </c>
    </row>
    <row r="77" spans="1:12" x14ac:dyDescent="0.25">
      <c r="A77" s="61" t="s">
        <v>201</v>
      </c>
      <c r="B77" s="64">
        <v>109</v>
      </c>
      <c r="C77" s="13">
        <v>107.56492277826949</v>
      </c>
      <c r="D77" s="13">
        <v>129.17651766594656</v>
      </c>
      <c r="E77" s="13">
        <v>129.4221031820918</v>
      </c>
      <c r="F77" s="13">
        <v>103.01153949170447</v>
      </c>
      <c r="G77" s="13">
        <v>116.64425120687298</v>
      </c>
      <c r="H77" s="13">
        <v>123.28367986369895</v>
      </c>
      <c r="I77" s="13">
        <v>128.64239891973384</v>
      </c>
      <c r="J77" s="13">
        <v>120.88860761104692</v>
      </c>
      <c r="K77" s="13">
        <v>126.12180342091186</v>
      </c>
      <c r="L77" s="13">
        <v>131.9922088259527</v>
      </c>
    </row>
    <row r="78" spans="1:12" x14ac:dyDescent="0.25">
      <c r="A78" s="61" t="s">
        <v>202</v>
      </c>
      <c r="B78" s="64">
        <v>137</v>
      </c>
      <c r="C78" s="13">
        <v>108.11660081322361</v>
      </c>
      <c r="D78" s="13">
        <v>106.93113452012227</v>
      </c>
      <c r="E78" s="13">
        <v>127.02874111240234</v>
      </c>
      <c r="F78" s="13">
        <v>126.77329289672647</v>
      </c>
      <c r="G78" s="13">
        <v>102.36271703172133</v>
      </c>
      <c r="H78" s="13">
        <v>116.27340674151681</v>
      </c>
      <c r="I78" s="13">
        <v>121.58204172902688</v>
      </c>
      <c r="J78" s="13">
        <v>126.32919184653656</v>
      </c>
      <c r="K78" s="13">
        <v>119.27146205829909</v>
      </c>
      <c r="L78" s="13">
        <v>124.28136317536185</v>
      </c>
    </row>
    <row r="79" spans="1:12" x14ac:dyDescent="0.25">
      <c r="A79" s="61" t="s">
        <v>203</v>
      </c>
      <c r="B79" s="64">
        <v>108</v>
      </c>
      <c r="C79" s="13">
        <v>134.49483865650211</v>
      </c>
      <c r="D79" s="13">
        <v>107.54445619924596</v>
      </c>
      <c r="E79" s="13">
        <v>106.60460481368897</v>
      </c>
      <c r="F79" s="13">
        <v>124.78228816244702</v>
      </c>
      <c r="G79" s="13">
        <v>124.83895134260567</v>
      </c>
      <c r="H79" s="13">
        <v>102.85887671196026</v>
      </c>
      <c r="I79" s="13">
        <v>115.29762461288149</v>
      </c>
      <c r="J79" s="13">
        <v>120.07773076187019</v>
      </c>
      <c r="K79" s="13">
        <v>124.33447121478933</v>
      </c>
      <c r="L79" s="13">
        <v>118.12764607918299</v>
      </c>
    </row>
    <row r="80" spans="1:12" x14ac:dyDescent="0.25">
      <c r="A80" s="61" t="s">
        <v>204</v>
      </c>
      <c r="B80" s="64">
        <v>105</v>
      </c>
      <c r="C80" s="13">
        <v>107.46327012369217</v>
      </c>
      <c r="D80" s="13">
        <v>132.2117774166725</v>
      </c>
      <c r="E80" s="13">
        <v>107.00927761231516</v>
      </c>
      <c r="F80" s="13">
        <v>105.68943370359534</v>
      </c>
      <c r="G80" s="13">
        <v>122.91937827849796</v>
      </c>
      <c r="H80" s="13">
        <v>123.77697966625459</v>
      </c>
      <c r="I80" s="13">
        <v>102.42291767030582</v>
      </c>
      <c r="J80" s="13">
        <v>114.13211329662099</v>
      </c>
      <c r="K80" s="13">
        <v>118.47162034502168</v>
      </c>
      <c r="L80" s="13">
        <v>122.59424614297079</v>
      </c>
    </row>
    <row r="81" spans="1:18" x14ac:dyDescent="0.25">
      <c r="A81" s="61" t="s">
        <v>205</v>
      </c>
      <c r="B81" s="64">
        <v>129</v>
      </c>
      <c r="C81" s="13">
        <v>103.65176693065953</v>
      </c>
      <c r="D81" s="13">
        <v>106.22446349690405</v>
      </c>
      <c r="E81" s="13">
        <v>129.20063765091302</v>
      </c>
      <c r="F81" s="13">
        <v>105.28635328844649</v>
      </c>
      <c r="G81" s="13">
        <v>104.35187006021397</v>
      </c>
      <c r="H81" s="13">
        <v>121.03795506057754</v>
      </c>
      <c r="I81" s="13">
        <v>121.31040794682153</v>
      </c>
      <c r="J81" s="13">
        <v>101.16027160890938</v>
      </c>
      <c r="K81" s="13">
        <v>112.13475172924862</v>
      </c>
      <c r="L81" s="13">
        <v>116.32544290333324</v>
      </c>
    </row>
    <row r="82" spans="1:18" x14ac:dyDescent="0.25">
      <c r="A82" s="61" t="s">
        <v>206</v>
      </c>
      <c r="B82" s="64">
        <v>137</v>
      </c>
      <c r="C82" s="13">
        <v>125.85338488654698</v>
      </c>
      <c r="D82" s="13">
        <v>102.32127645684028</v>
      </c>
      <c r="E82" s="13">
        <v>104.99585419249611</v>
      </c>
      <c r="F82" s="13">
        <v>125.82682904952124</v>
      </c>
      <c r="G82" s="13">
        <v>103.818028274111</v>
      </c>
      <c r="H82" s="13">
        <v>103.65941164184373</v>
      </c>
      <c r="I82" s="13">
        <v>118.6197097521645</v>
      </c>
      <c r="J82" s="13">
        <v>118.81408155573318</v>
      </c>
      <c r="K82" s="13">
        <v>99.751625061694895</v>
      </c>
      <c r="L82" s="13">
        <v>110.35749595258794</v>
      </c>
    </row>
    <row r="83" spans="1:18" x14ac:dyDescent="0.25">
      <c r="A83" s="61" t="s">
        <v>207</v>
      </c>
      <c r="B83" s="64">
        <v>121</v>
      </c>
      <c r="C83" s="13">
        <v>133.40459640046933</v>
      </c>
      <c r="D83" s="13">
        <v>122.44845380369671</v>
      </c>
      <c r="E83" s="13">
        <v>100.69602518643468</v>
      </c>
      <c r="F83" s="13">
        <v>102.98280206919965</v>
      </c>
      <c r="G83" s="13">
        <v>122.44948271425264</v>
      </c>
      <c r="H83" s="13">
        <v>102.62028787700218</v>
      </c>
      <c r="I83" s="13">
        <v>102.02332736190967</v>
      </c>
      <c r="J83" s="13">
        <v>115.76485003422422</v>
      </c>
      <c r="K83" s="13">
        <v>115.87546088162073</v>
      </c>
      <c r="L83" s="13">
        <v>98.194426149305329</v>
      </c>
    </row>
    <row r="84" spans="1:18" x14ac:dyDescent="0.25">
      <c r="A84" s="61" t="s">
        <v>208</v>
      </c>
      <c r="B84" s="64">
        <v>128</v>
      </c>
      <c r="C84" s="13">
        <v>117.90668572696944</v>
      </c>
      <c r="D84" s="13">
        <v>129.61541183238543</v>
      </c>
      <c r="E84" s="13">
        <v>119.07708623248263</v>
      </c>
      <c r="F84" s="13">
        <v>98.470652989429396</v>
      </c>
      <c r="G84" s="13">
        <v>100.92812831203022</v>
      </c>
      <c r="H84" s="13">
        <v>119.4782143540108</v>
      </c>
      <c r="I84" s="13">
        <v>100.75762176581902</v>
      </c>
      <c r="J84" s="13">
        <v>100.09051688757701</v>
      </c>
      <c r="K84" s="13">
        <v>112.61216326007921</v>
      </c>
      <c r="L84" s="13">
        <v>113.02761914433485</v>
      </c>
    </row>
    <row r="85" spans="1:18" x14ac:dyDescent="0.25">
      <c r="A85" s="61" t="s">
        <v>209</v>
      </c>
      <c r="B85" s="64">
        <v>110</v>
      </c>
      <c r="C85" s="13">
        <v>123.93392250224059</v>
      </c>
      <c r="D85" s="13">
        <v>114.25386004450053</v>
      </c>
      <c r="E85" s="13">
        <v>125.59527829677803</v>
      </c>
      <c r="F85" s="13">
        <v>114.92027334083798</v>
      </c>
      <c r="G85" s="13">
        <v>95.976449108514444</v>
      </c>
      <c r="H85" s="13">
        <v>98.897619675632072</v>
      </c>
      <c r="I85" s="13">
        <v>115.7348057138736</v>
      </c>
      <c r="J85" s="13">
        <v>98.3943613484076</v>
      </c>
      <c r="K85" s="13">
        <v>97.58927198523223</v>
      </c>
      <c r="L85" s="13">
        <v>109.31216832477419</v>
      </c>
    </row>
    <row r="86" spans="1:18" x14ac:dyDescent="0.25">
      <c r="A86" s="61" t="s">
        <v>210</v>
      </c>
      <c r="B86" s="64">
        <v>122</v>
      </c>
      <c r="C86" s="13">
        <v>106.49373663653577</v>
      </c>
      <c r="D86" s="13">
        <v>119.53689081962214</v>
      </c>
      <c r="E86" s="13">
        <v>110.61610056652547</v>
      </c>
      <c r="F86" s="13">
        <v>121.05567447110741</v>
      </c>
      <c r="G86" s="13">
        <v>110.80293231985607</v>
      </c>
      <c r="H86" s="13">
        <v>93.713963654025576</v>
      </c>
      <c r="I86" s="13">
        <v>96.314161987839626</v>
      </c>
      <c r="J86" s="13">
        <v>111.83270072781355</v>
      </c>
      <c r="K86" s="13">
        <v>95.72352447294854</v>
      </c>
      <c r="L86" s="13">
        <v>95.094744471497009</v>
      </c>
    </row>
    <row r="87" spans="1:18" x14ac:dyDescent="0.25">
      <c r="A87" s="61" t="s">
        <v>211</v>
      </c>
      <c r="B87" s="64">
        <v>140</v>
      </c>
      <c r="C87" s="13">
        <v>116.73888529987589</v>
      </c>
      <c r="D87" s="13">
        <v>102.5160895460771</v>
      </c>
      <c r="E87" s="13">
        <v>114.96721316629674</v>
      </c>
      <c r="F87" s="13">
        <v>106.35966313398944</v>
      </c>
      <c r="G87" s="13">
        <v>116.29952593299744</v>
      </c>
      <c r="H87" s="13">
        <v>106.76143480290018</v>
      </c>
      <c r="I87" s="13">
        <v>90.898800621172541</v>
      </c>
      <c r="J87" s="13">
        <v>93.364025521330262</v>
      </c>
      <c r="K87" s="13">
        <v>107.53685561588259</v>
      </c>
      <c r="L87" s="13">
        <v>92.93973276350016</v>
      </c>
    </row>
    <row r="88" spans="1:18" x14ac:dyDescent="0.25">
      <c r="A88" s="61" t="s">
        <v>212</v>
      </c>
      <c r="B88" s="64">
        <v>113</v>
      </c>
      <c r="C88" s="13">
        <v>132.74465453606987</v>
      </c>
      <c r="D88" s="13">
        <v>110.62883455921526</v>
      </c>
      <c r="E88" s="13">
        <v>98.137879810998186</v>
      </c>
      <c r="F88" s="13">
        <v>109.59120050569794</v>
      </c>
      <c r="G88" s="13">
        <v>101.55173268622204</v>
      </c>
      <c r="H88" s="13">
        <v>111.20547799691769</v>
      </c>
      <c r="I88" s="13">
        <v>102.01813395859617</v>
      </c>
      <c r="J88" s="13">
        <v>87.432306589920216</v>
      </c>
      <c r="K88" s="13">
        <v>89.692796340192146</v>
      </c>
      <c r="L88" s="13">
        <v>102.85016240180761</v>
      </c>
    </row>
    <row r="89" spans="1:18" x14ac:dyDescent="0.25">
      <c r="A89" s="61" t="s">
        <v>213</v>
      </c>
      <c r="B89" s="64">
        <v>83</v>
      </c>
      <c r="C89" s="13">
        <v>106.88242932971109</v>
      </c>
      <c r="D89" s="13">
        <v>124.89687004805224</v>
      </c>
      <c r="E89" s="13">
        <v>104.55788834297037</v>
      </c>
      <c r="F89" s="13">
        <v>93.217164516882377</v>
      </c>
      <c r="G89" s="13">
        <v>103.86100042585809</v>
      </c>
      <c r="H89" s="13">
        <v>96.678110595292097</v>
      </c>
      <c r="I89" s="13">
        <v>105.65220243320333</v>
      </c>
      <c r="J89" s="13">
        <v>96.962352486996963</v>
      </c>
      <c r="K89" s="13">
        <v>83.531588855198436</v>
      </c>
      <c r="L89" s="13">
        <v>85.833440862157786</v>
      </c>
    </row>
    <row r="90" spans="1:18" x14ac:dyDescent="0.25">
      <c r="A90" s="61" t="s">
        <v>214</v>
      </c>
      <c r="B90" s="64">
        <v>88</v>
      </c>
      <c r="C90" s="13">
        <v>78.308256401803149</v>
      </c>
      <c r="D90" s="13">
        <v>99.900631282763726</v>
      </c>
      <c r="E90" s="13">
        <v>116.66392950037961</v>
      </c>
      <c r="F90" s="13">
        <v>97.708922678406964</v>
      </c>
      <c r="G90" s="13">
        <v>87.644801748866456</v>
      </c>
      <c r="H90" s="13">
        <v>97.722960835477608</v>
      </c>
      <c r="I90" s="13">
        <v>91.187223780007542</v>
      </c>
      <c r="J90" s="13">
        <v>99.452076476050436</v>
      </c>
      <c r="K90" s="13">
        <v>91.258333182543041</v>
      </c>
      <c r="L90" s="13">
        <v>79.180541895242101</v>
      </c>
    </row>
    <row r="91" spans="1:18" x14ac:dyDescent="0.25">
      <c r="A91" s="61" t="s">
        <v>215</v>
      </c>
      <c r="B91" s="64">
        <v>437</v>
      </c>
      <c r="C91" s="13">
        <v>459.39587474677018</v>
      </c>
      <c r="D91" s="13">
        <v>467.1804555438344</v>
      </c>
      <c r="E91" s="13">
        <v>497.43815747608971</v>
      </c>
      <c r="F91" s="13">
        <v>539.89762235696378</v>
      </c>
      <c r="G91" s="13">
        <v>556.36324368584201</v>
      </c>
      <c r="H91" s="13">
        <v>562.26210575836967</v>
      </c>
      <c r="I91" s="13">
        <v>578.800396841571</v>
      </c>
      <c r="J91" s="13">
        <v>587.32025528883059</v>
      </c>
      <c r="K91" s="13">
        <v>602.01703889679959</v>
      </c>
      <c r="L91" s="13">
        <v>607.78697617517071</v>
      </c>
    </row>
    <row r="92" spans="1:18" x14ac:dyDescent="0.25">
      <c r="A92" s="61" t="s">
        <v>3</v>
      </c>
      <c r="B92" s="62">
        <v>9714</v>
      </c>
      <c r="C92" s="62">
        <v>9706.230443570541</v>
      </c>
      <c r="D92" s="62">
        <v>9701.4324562930797</v>
      </c>
      <c r="E92" s="62">
        <v>9705.2019466186848</v>
      </c>
      <c r="F92" s="62">
        <v>9677.8265893951393</v>
      </c>
      <c r="G92" s="62">
        <v>9646.6542540860446</v>
      </c>
      <c r="H92" s="62">
        <v>9707.2778903451908</v>
      </c>
      <c r="I92" s="62">
        <v>9675.0943343687704</v>
      </c>
      <c r="J92" s="62">
        <v>9633.4108446239807</v>
      </c>
      <c r="K92" s="62">
        <v>9588.8387553008506</v>
      </c>
      <c r="L92" s="62">
        <v>9554.1511229930893</v>
      </c>
    </row>
    <row r="93" spans="1:18" x14ac:dyDescent="0.25">
      <c r="A93" s="63" t="s">
        <v>216</v>
      </c>
      <c r="B93" s="2"/>
    </row>
    <row r="94" spans="1:18" x14ac:dyDescent="0.25">
      <c r="A94" s="63" t="s">
        <v>266</v>
      </c>
      <c r="B94" s="2"/>
    </row>
    <row r="96" spans="1:18" x14ac:dyDescent="0.25">
      <c r="H96" s="13"/>
      <c r="I96" s="13"/>
      <c r="J96" s="13"/>
      <c r="K96" s="13"/>
      <c r="L96" s="13"/>
      <c r="M96" s="13"/>
      <c r="N96" s="13"/>
      <c r="O96" s="13"/>
      <c r="P96" s="13"/>
      <c r="Q96" s="13"/>
      <c r="R96" s="13"/>
    </row>
    <row r="97" spans="8:18" x14ac:dyDescent="0.25">
      <c r="H97" s="13"/>
      <c r="I97" s="13"/>
      <c r="J97" s="13"/>
      <c r="K97" s="13"/>
      <c r="L97" s="13"/>
      <c r="M97" s="13"/>
      <c r="N97" s="13"/>
      <c r="O97" s="13"/>
      <c r="P97" s="13"/>
      <c r="Q97" s="13"/>
      <c r="R97" s="13"/>
    </row>
    <row r="98" spans="8:18" x14ac:dyDescent="0.25">
      <c r="H98" s="13"/>
      <c r="I98" s="13"/>
      <c r="J98" s="13"/>
      <c r="K98" s="13"/>
      <c r="L98" s="13"/>
      <c r="M98" s="13"/>
      <c r="N98" s="13"/>
      <c r="O98" s="13"/>
      <c r="P98" s="13"/>
      <c r="Q98" s="13"/>
      <c r="R98" s="13"/>
    </row>
    <row r="99" spans="8:18" x14ac:dyDescent="0.25">
      <c r="H99" s="13"/>
      <c r="I99" s="13"/>
      <c r="J99" s="13"/>
      <c r="K99" s="13"/>
      <c r="L99" s="13"/>
      <c r="M99" s="13"/>
      <c r="N99" s="13"/>
      <c r="O99" s="13"/>
      <c r="P99" s="13"/>
      <c r="Q99" s="13"/>
      <c r="R99" s="13"/>
    </row>
    <row r="100" spans="8:18" x14ac:dyDescent="0.25">
      <c r="H100" s="13"/>
      <c r="I100" s="13"/>
      <c r="J100" s="13"/>
      <c r="K100" s="13"/>
      <c r="L100" s="13"/>
      <c r="M100" s="13"/>
      <c r="N100" s="13"/>
      <c r="O100" s="13"/>
      <c r="P100" s="13"/>
      <c r="Q100" s="13"/>
      <c r="R100" s="13"/>
    </row>
    <row r="101" spans="8:18" x14ac:dyDescent="0.25">
      <c r="H101" s="13"/>
      <c r="I101" s="13"/>
      <c r="J101" s="13"/>
      <c r="K101" s="13"/>
      <c r="L101" s="13"/>
      <c r="M101" s="13"/>
      <c r="N101" s="13"/>
      <c r="O101" s="13"/>
      <c r="P101" s="13"/>
      <c r="Q101" s="13"/>
      <c r="R101" s="13"/>
    </row>
    <row r="102" spans="8:18" x14ac:dyDescent="0.25">
      <c r="H102" s="13"/>
      <c r="I102" s="13"/>
      <c r="J102" s="13"/>
      <c r="K102" s="13"/>
      <c r="L102" s="13"/>
      <c r="M102" s="13"/>
      <c r="N102" s="13"/>
      <c r="O102" s="13"/>
      <c r="P102" s="13"/>
      <c r="Q102" s="13"/>
      <c r="R102" s="13"/>
    </row>
    <row r="103" spans="8:18" x14ac:dyDescent="0.25">
      <c r="H103" s="13"/>
      <c r="I103" s="13"/>
      <c r="J103" s="13"/>
      <c r="K103" s="13"/>
      <c r="L103" s="13"/>
      <c r="M103" s="13"/>
      <c r="N103" s="13"/>
      <c r="O103" s="13"/>
      <c r="P103" s="13"/>
      <c r="Q103" s="13"/>
      <c r="R103" s="13"/>
    </row>
    <row r="104" spans="8:18" x14ac:dyDescent="0.25">
      <c r="H104" s="13"/>
      <c r="I104" s="13"/>
      <c r="J104" s="13"/>
      <c r="K104" s="13"/>
      <c r="L104" s="13"/>
      <c r="M104" s="13"/>
      <c r="N104" s="13"/>
      <c r="O104" s="13"/>
      <c r="P104" s="13"/>
      <c r="Q104" s="13"/>
      <c r="R104" s="13"/>
    </row>
    <row r="105" spans="8:18" x14ac:dyDescent="0.25">
      <c r="H105" s="13"/>
      <c r="I105" s="13"/>
      <c r="J105" s="13"/>
      <c r="K105" s="13"/>
      <c r="L105" s="13"/>
      <c r="M105" s="13"/>
      <c r="N105" s="13"/>
      <c r="O105" s="13"/>
      <c r="P105" s="13"/>
      <c r="Q105" s="13"/>
      <c r="R105" s="13"/>
    </row>
    <row r="106" spans="8:18" x14ac:dyDescent="0.25">
      <c r="H106" s="13"/>
      <c r="I106" s="13"/>
      <c r="J106" s="13"/>
      <c r="K106" s="13"/>
      <c r="L106" s="13"/>
      <c r="M106" s="13"/>
      <c r="N106" s="13"/>
      <c r="O106" s="13"/>
      <c r="P106" s="13"/>
      <c r="Q106" s="13"/>
      <c r="R106" s="13"/>
    </row>
    <row r="107" spans="8:18" x14ac:dyDescent="0.25">
      <c r="H107" s="13"/>
      <c r="I107" s="13"/>
      <c r="J107" s="13"/>
      <c r="K107" s="13"/>
      <c r="L107" s="13"/>
      <c r="M107" s="13"/>
      <c r="N107" s="13"/>
      <c r="O107" s="13"/>
      <c r="P107" s="13"/>
      <c r="Q107" s="13"/>
      <c r="R107" s="13"/>
    </row>
    <row r="108" spans="8:18" x14ac:dyDescent="0.25">
      <c r="H108" s="13"/>
      <c r="I108" s="13"/>
      <c r="J108" s="13"/>
      <c r="K108" s="13"/>
      <c r="L108" s="13"/>
      <c r="M108" s="13"/>
      <c r="N108" s="13"/>
      <c r="O108" s="13"/>
      <c r="P108" s="13"/>
      <c r="Q108" s="13"/>
      <c r="R108" s="13"/>
    </row>
    <row r="109" spans="8:18" x14ac:dyDescent="0.25">
      <c r="H109" s="13"/>
      <c r="I109" s="13"/>
      <c r="J109" s="13"/>
      <c r="K109" s="13"/>
      <c r="L109" s="13"/>
      <c r="M109" s="13"/>
      <c r="N109" s="13"/>
      <c r="O109" s="13"/>
      <c r="P109" s="13"/>
      <c r="Q109" s="13"/>
      <c r="R109" s="13"/>
    </row>
    <row r="110" spans="8:18" x14ac:dyDescent="0.25">
      <c r="H110" s="13"/>
      <c r="I110" s="13"/>
      <c r="J110" s="13"/>
      <c r="K110" s="13"/>
      <c r="L110" s="13"/>
      <c r="M110" s="13"/>
      <c r="N110" s="13"/>
      <c r="O110" s="13"/>
      <c r="P110" s="13"/>
      <c r="Q110" s="13"/>
      <c r="R110" s="13"/>
    </row>
    <row r="111" spans="8:18" x14ac:dyDescent="0.25">
      <c r="H111" s="13"/>
      <c r="I111" s="13"/>
      <c r="J111" s="13"/>
      <c r="K111" s="13"/>
      <c r="L111" s="13"/>
      <c r="M111" s="13"/>
      <c r="N111" s="13"/>
      <c r="O111" s="13"/>
      <c r="P111" s="13"/>
      <c r="Q111" s="13"/>
      <c r="R111" s="13"/>
    </row>
    <row r="112" spans="8:18" x14ac:dyDescent="0.25">
      <c r="H112" s="13"/>
      <c r="I112" s="13"/>
      <c r="J112" s="13"/>
      <c r="K112" s="13"/>
      <c r="L112" s="13"/>
      <c r="M112" s="13"/>
      <c r="N112" s="13"/>
      <c r="O112" s="13"/>
      <c r="P112" s="13"/>
      <c r="Q112" s="13"/>
      <c r="R112" s="13"/>
    </row>
  </sheetData>
  <hyperlinks>
    <hyperlink ref="L1" location="Områdesregister!A1" display="Tillbaka till områdesregister" xr:uid="{AE8457F1-2BED-4D6C-9775-0A06C0D89BC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9715-F710-4C1E-A261-E2594DDCCED1}">
  <dimension ref="A1:R114"/>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115</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176</v>
      </c>
      <c r="C6" s="13">
        <v>167.85891761430409</v>
      </c>
      <c r="D6" s="13">
        <v>170.8140669656492</v>
      </c>
      <c r="E6" s="13">
        <v>171.40731725329007</v>
      </c>
      <c r="F6" s="13">
        <v>171.79677310320983</v>
      </c>
      <c r="G6" s="13">
        <v>173.01823140251651</v>
      </c>
      <c r="H6" s="13">
        <v>171.71577689929651</v>
      </c>
      <c r="I6" s="13">
        <v>171.17716184726547</v>
      </c>
      <c r="J6" s="13">
        <v>170.76656752560265</v>
      </c>
      <c r="K6" s="13">
        <v>168.73627728649731</v>
      </c>
      <c r="L6" s="13">
        <v>170.82955231588238</v>
      </c>
    </row>
    <row r="7" spans="1:12" x14ac:dyDescent="0.25">
      <c r="A7" s="61" t="s">
        <v>132</v>
      </c>
      <c r="B7" s="64">
        <v>174</v>
      </c>
      <c r="C7" s="13">
        <v>154.36403339928233</v>
      </c>
      <c r="D7" s="13">
        <v>149.41659614380754</v>
      </c>
      <c r="E7" s="13">
        <v>149.83497836219615</v>
      </c>
      <c r="F7" s="13">
        <v>151.09685018322284</v>
      </c>
      <c r="G7" s="13">
        <v>149.99690593000483</v>
      </c>
      <c r="H7" s="13">
        <v>148.8397657903605</v>
      </c>
      <c r="I7" s="13">
        <v>147.9980960183716</v>
      </c>
      <c r="J7" s="13">
        <v>147.27501150982539</v>
      </c>
      <c r="K7" s="13">
        <v>147.88842458190024</v>
      </c>
      <c r="L7" s="13">
        <v>147.90537838665307</v>
      </c>
    </row>
    <row r="8" spans="1:12" x14ac:dyDescent="0.25">
      <c r="A8" s="61" t="s">
        <v>133</v>
      </c>
      <c r="B8" s="64">
        <v>155</v>
      </c>
      <c r="C8" s="13">
        <v>155.60008283924611</v>
      </c>
      <c r="D8" s="13">
        <v>143.02048056027328</v>
      </c>
      <c r="E8" s="13">
        <v>138.23819197939477</v>
      </c>
      <c r="F8" s="13">
        <v>138.90323456565085</v>
      </c>
      <c r="G8" s="13">
        <v>138.93913379215874</v>
      </c>
      <c r="H8" s="13">
        <v>136.43062518871756</v>
      </c>
      <c r="I8" s="13">
        <v>135.60867562245508</v>
      </c>
      <c r="J8" s="13">
        <v>134.84536651423028</v>
      </c>
      <c r="K8" s="13">
        <v>135.0741657539777</v>
      </c>
      <c r="L8" s="13">
        <v>136.77153604610464</v>
      </c>
    </row>
    <row r="9" spans="1:12" x14ac:dyDescent="0.25">
      <c r="A9" s="61" t="s">
        <v>134</v>
      </c>
      <c r="B9" s="64">
        <v>162</v>
      </c>
      <c r="C9" s="13">
        <v>142.66631110065893</v>
      </c>
      <c r="D9" s="13">
        <v>144.58175832232274</v>
      </c>
      <c r="E9" s="13">
        <v>134.72001486930458</v>
      </c>
      <c r="F9" s="13">
        <v>131.45203059914562</v>
      </c>
      <c r="G9" s="13">
        <v>131.33168533294986</v>
      </c>
      <c r="H9" s="13">
        <v>129.94105131434702</v>
      </c>
      <c r="I9" s="13">
        <v>127.97577276115453</v>
      </c>
      <c r="J9" s="13">
        <v>127.23174311353776</v>
      </c>
      <c r="K9" s="13">
        <v>127.28772526077449</v>
      </c>
      <c r="L9" s="13">
        <v>128.36253765008826</v>
      </c>
    </row>
    <row r="10" spans="1:12" x14ac:dyDescent="0.25">
      <c r="A10" s="61" t="s">
        <v>135</v>
      </c>
      <c r="B10" s="64">
        <v>152</v>
      </c>
      <c r="C10" s="13">
        <v>146.92610329850123</v>
      </c>
      <c r="D10" s="13">
        <v>134.69589156176266</v>
      </c>
      <c r="E10" s="13">
        <v>135.74166781068709</v>
      </c>
      <c r="F10" s="13">
        <v>128.73629912123585</v>
      </c>
      <c r="G10" s="13">
        <v>125.90141386941289</v>
      </c>
      <c r="H10" s="13">
        <v>124.53005263449516</v>
      </c>
      <c r="I10" s="13">
        <v>123.36425902010382</v>
      </c>
      <c r="J10" s="13">
        <v>121.71577466366509</v>
      </c>
      <c r="K10" s="13">
        <v>121.64827161891408</v>
      </c>
      <c r="L10" s="13">
        <v>122.39669933764499</v>
      </c>
    </row>
    <row r="11" spans="1:12" x14ac:dyDescent="0.25">
      <c r="A11" s="61" t="s">
        <v>136</v>
      </c>
      <c r="B11" s="64">
        <v>153</v>
      </c>
      <c r="C11" s="13">
        <v>140.98855821236006</v>
      </c>
      <c r="D11" s="13">
        <v>138.01959906984001</v>
      </c>
      <c r="E11" s="13">
        <v>129.1300868533057</v>
      </c>
      <c r="F11" s="13">
        <v>130.29397041766285</v>
      </c>
      <c r="G11" s="13">
        <v>124.80474321224997</v>
      </c>
      <c r="H11" s="13">
        <v>121.51209609265783</v>
      </c>
      <c r="I11" s="13">
        <v>120.28845089828587</v>
      </c>
      <c r="J11" s="13">
        <v>119.22360357262485</v>
      </c>
      <c r="K11" s="13">
        <v>118.29789408717501</v>
      </c>
      <c r="L11" s="13">
        <v>118.77891717173388</v>
      </c>
    </row>
    <row r="12" spans="1:12" x14ac:dyDescent="0.25">
      <c r="A12" s="61" t="s">
        <v>2</v>
      </c>
      <c r="B12" s="64">
        <v>137</v>
      </c>
      <c r="C12" s="13">
        <v>142.44783993874339</v>
      </c>
      <c r="D12" s="13">
        <v>133.37707198479751</v>
      </c>
      <c r="E12" s="13">
        <v>130.87347067358849</v>
      </c>
      <c r="F12" s="13">
        <v>124.95936797242275</v>
      </c>
      <c r="G12" s="13">
        <v>125.80695637530987</v>
      </c>
      <c r="H12" s="13">
        <v>120.65306508162575</v>
      </c>
      <c r="I12" s="13">
        <v>117.93092477266005</v>
      </c>
      <c r="J12" s="13">
        <v>116.80059232334199</v>
      </c>
      <c r="K12" s="13">
        <v>116.27344477418133</v>
      </c>
      <c r="L12" s="13">
        <v>115.94926987062811</v>
      </c>
    </row>
    <row r="13" spans="1:12" x14ac:dyDescent="0.25">
      <c r="A13" s="61" t="s">
        <v>137</v>
      </c>
      <c r="B13" s="64">
        <v>154</v>
      </c>
      <c r="C13" s="13">
        <v>133.27674265612106</v>
      </c>
      <c r="D13" s="13">
        <v>135.84617843312168</v>
      </c>
      <c r="E13" s="13">
        <v>128.42172510025969</v>
      </c>
      <c r="F13" s="13">
        <v>126.43654848737478</v>
      </c>
      <c r="G13" s="13">
        <v>122.01292513026054</v>
      </c>
      <c r="H13" s="13">
        <v>121.8426999308699</v>
      </c>
      <c r="I13" s="13">
        <v>117.73728332283264</v>
      </c>
      <c r="J13" s="13">
        <v>115.36080742562339</v>
      </c>
      <c r="K13" s="13">
        <v>114.68934308421224</v>
      </c>
      <c r="L13" s="13">
        <v>114.59232335939829</v>
      </c>
    </row>
    <row r="14" spans="1:12" x14ac:dyDescent="0.25">
      <c r="A14" s="61" t="s">
        <v>138</v>
      </c>
      <c r="B14" s="64">
        <v>152</v>
      </c>
      <c r="C14" s="13">
        <v>147.69079879467336</v>
      </c>
      <c r="D14" s="13">
        <v>131.12194505670288</v>
      </c>
      <c r="E14" s="13">
        <v>131.5706109525218</v>
      </c>
      <c r="F14" s="13">
        <v>126.04560068257841</v>
      </c>
      <c r="G14" s="13">
        <v>124.08417039407419</v>
      </c>
      <c r="H14" s="13">
        <v>119.99817906923998</v>
      </c>
      <c r="I14" s="13">
        <v>119.81544397188175</v>
      </c>
      <c r="J14" s="13">
        <v>116.41672326618401</v>
      </c>
      <c r="K14" s="13">
        <v>114.68056055092644</v>
      </c>
      <c r="L14" s="13">
        <v>114.41349637170475</v>
      </c>
    </row>
    <row r="15" spans="1:12" x14ac:dyDescent="0.25">
      <c r="A15" s="61" t="s">
        <v>139</v>
      </c>
      <c r="B15" s="64">
        <v>154</v>
      </c>
      <c r="C15" s="13">
        <v>144.33853143715402</v>
      </c>
      <c r="D15" s="13">
        <v>142.8409679713296</v>
      </c>
      <c r="E15" s="13">
        <v>128.99349595919244</v>
      </c>
      <c r="F15" s="13">
        <v>128.78243348821212</v>
      </c>
      <c r="G15" s="13">
        <v>124.48218416941715</v>
      </c>
      <c r="H15" s="13">
        <v>121.72832821203548</v>
      </c>
      <c r="I15" s="13">
        <v>118.49232224499413</v>
      </c>
      <c r="J15" s="13">
        <v>118.24264552346825</v>
      </c>
      <c r="K15" s="13">
        <v>115.74224298742099</v>
      </c>
      <c r="L15" s="13">
        <v>114.55724956007604</v>
      </c>
    </row>
    <row r="16" spans="1:12" x14ac:dyDescent="0.25">
      <c r="A16" s="61" t="s">
        <v>140</v>
      </c>
      <c r="B16" s="64">
        <v>151</v>
      </c>
      <c r="C16" s="13">
        <v>145.97717523532737</v>
      </c>
      <c r="D16" s="13">
        <v>140.51425683471743</v>
      </c>
      <c r="E16" s="13">
        <v>139.19623726797832</v>
      </c>
      <c r="F16" s="13">
        <v>128.18351975582891</v>
      </c>
      <c r="G16" s="13">
        <v>127.27036467010112</v>
      </c>
      <c r="H16" s="13">
        <v>123.19834015401935</v>
      </c>
      <c r="I16" s="13">
        <v>120.55840045978624</v>
      </c>
      <c r="J16" s="13">
        <v>117.87320299486517</v>
      </c>
      <c r="K16" s="13">
        <v>117.90223859041923</v>
      </c>
      <c r="L16" s="13">
        <v>116.2088184367576</v>
      </c>
    </row>
    <row r="17" spans="1:12" x14ac:dyDescent="0.25">
      <c r="A17" s="61" t="s">
        <v>141</v>
      </c>
      <c r="B17" s="64">
        <v>140</v>
      </c>
      <c r="C17" s="13">
        <v>146.49690474605572</v>
      </c>
      <c r="D17" s="13">
        <v>141.53824726644544</v>
      </c>
      <c r="E17" s="13">
        <v>138.22863786923909</v>
      </c>
      <c r="F17" s="13">
        <v>137.31626961003855</v>
      </c>
      <c r="G17" s="13">
        <v>128.22223631382326</v>
      </c>
      <c r="H17" s="13">
        <v>126.31916286736836</v>
      </c>
      <c r="I17" s="13">
        <v>122.99114184951442</v>
      </c>
      <c r="J17" s="13">
        <v>120.39894164807839</v>
      </c>
      <c r="K17" s="13">
        <v>118.44429246450206</v>
      </c>
      <c r="L17" s="13">
        <v>118.82236621625209</v>
      </c>
    </row>
    <row r="18" spans="1:12" x14ac:dyDescent="0.25">
      <c r="A18" s="61" t="s">
        <v>142</v>
      </c>
      <c r="B18" s="64">
        <v>146</v>
      </c>
      <c r="C18" s="13">
        <v>137.43549692897199</v>
      </c>
      <c r="D18" s="13">
        <v>143.69837197806388</v>
      </c>
      <c r="E18" s="13">
        <v>138.42693055034229</v>
      </c>
      <c r="F18" s="13">
        <v>137.26629886952892</v>
      </c>
      <c r="G18" s="13">
        <v>136.1502929679227</v>
      </c>
      <c r="H18" s="13">
        <v>128.04369414813573</v>
      </c>
      <c r="I18" s="13">
        <v>126.02898106205451</v>
      </c>
      <c r="J18" s="13">
        <v>123.19965990674071</v>
      </c>
      <c r="K18" s="13">
        <v>120.98454395151511</v>
      </c>
      <c r="L18" s="13">
        <v>119.81949552619999</v>
      </c>
    </row>
    <row r="19" spans="1:12" x14ac:dyDescent="0.25">
      <c r="A19" s="61" t="s">
        <v>143</v>
      </c>
      <c r="B19" s="64">
        <v>155</v>
      </c>
      <c r="C19" s="13">
        <v>142.12027469445977</v>
      </c>
      <c r="D19" s="13">
        <v>137.10864236747796</v>
      </c>
      <c r="E19" s="13">
        <v>142.12126016330669</v>
      </c>
      <c r="F19" s="13">
        <v>137.87159101083071</v>
      </c>
      <c r="G19" s="13">
        <v>137.4767970208847</v>
      </c>
      <c r="H19" s="13">
        <v>135.77541358174719</v>
      </c>
      <c r="I19" s="13">
        <v>128.94474373282395</v>
      </c>
      <c r="J19" s="13">
        <v>126.80915194144956</v>
      </c>
      <c r="K19" s="13">
        <v>124.66953866115894</v>
      </c>
      <c r="L19" s="13">
        <v>123.00199688826581</v>
      </c>
    </row>
    <row r="20" spans="1:12" x14ac:dyDescent="0.25">
      <c r="A20" s="61" t="s">
        <v>144</v>
      </c>
      <c r="B20" s="64">
        <v>178</v>
      </c>
      <c r="C20" s="13">
        <v>151.81255640178694</v>
      </c>
      <c r="D20" s="13">
        <v>140.4921601921281</v>
      </c>
      <c r="E20" s="13">
        <v>136.66673257623475</v>
      </c>
      <c r="F20" s="13">
        <v>141.42572805165682</v>
      </c>
      <c r="G20" s="13">
        <v>137.53201637236558</v>
      </c>
      <c r="H20" s="13">
        <v>137.3504817508211</v>
      </c>
      <c r="I20" s="13">
        <v>135.67538827942508</v>
      </c>
      <c r="J20" s="13">
        <v>129.75391503006358</v>
      </c>
      <c r="K20" s="13">
        <v>127.8760493958366</v>
      </c>
      <c r="L20" s="13">
        <v>126.62532215272286</v>
      </c>
    </row>
    <row r="21" spans="1:12" x14ac:dyDescent="0.25">
      <c r="A21" s="61" t="s">
        <v>145</v>
      </c>
      <c r="B21" s="64">
        <v>172</v>
      </c>
      <c r="C21" s="13">
        <v>170.96171448047525</v>
      </c>
      <c r="D21" s="13">
        <v>151.04516569451272</v>
      </c>
      <c r="E21" s="13">
        <v>140.19947268731579</v>
      </c>
      <c r="F21" s="13">
        <v>137.98079580328081</v>
      </c>
      <c r="G21" s="13">
        <v>141.72784040433334</v>
      </c>
      <c r="H21" s="13">
        <v>138.03014734718579</v>
      </c>
      <c r="I21" s="13">
        <v>138.33952130327523</v>
      </c>
      <c r="J21" s="13">
        <v>136.58472761349105</v>
      </c>
      <c r="K21" s="13">
        <v>131.72081530368766</v>
      </c>
      <c r="L21" s="13">
        <v>130.47374039514565</v>
      </c>
    </row>
    <row r="22" spans="1:12" x14ac:dyDescent="0.25">
      <c r="A22" s="61" t="s">
        <v>146</v>
      </c>
      <c r="B22" s="64">
        <v>167</v>
      </c>
      <c r="C22" s="13">
        <v>168.09242687164033</v>
      </c>
      <c r="D22" s="13">
        <v>167.63605629767281</v>
      </c>
      <c r="E22" s="13">
        <v>151.30177197082969</v>
      </c>
      <c r="F22" s="13">
        <v>142.19871082001515</v>
      </c>
      <c r="G22" s="13">
        <v>140.21725305098565</v>
      </c>
      <c r="H22" s="13">
        <v>143.00944485351263</v>
      </c>
      <c r="I22" s="13">
        <v>139.8853178986927</v>
      </c>
      <c r="J22" s="13">
        <v>140.42277325322385</v>
      </c>
      <c r="K22" s="13">
        <v>138.96577999850805</v>
      </c>
      <c r="L22" s="13">
        <v>135.4462654550147</v>
      </c>
    </row>
    <row r="23" spans="1:12" x14ac:dyDescent="0.25">
      <c r="A23" s="61" t="s">
        <v>147</v>
      </c>
      <c r="B23" s="64">
        <v>168</v>
      </c>
      <c r="C23" s="13">
        <v>162.99239115824321</v>
      </c>
      <c r="D23" s="13">
        <v>167.89595291113969</v>
      </c>
      <c r="E23" s="13">
        <v>166.42267911965425</v>
      </c>
      <c r="F23" s="13">
        <v>154.33369821739933</v>
      </c>
      <c r="G23" s="13">
        <v>145.56767254939197</v>
      </c>
      <c r="H23" s="13">
        <v>143.70995084250637</v>
      </c>
      <c r="I23" s="13">
        <v>146.06172564214896</v>
      </c>
      <c r="J23" s="13">
        <v>143.29382073255795</v>
      </c>
      <c r="K23" s="13">
        <v>144.3124258294024</v>
      </c>
      <c r="L23" s="13">
        <v>143.68104773493928</v>
      </c>
    </row>
    <row r="24" spans="1:12" x14ac:dyDescent="0.25">
      <c r="A24" s="61" t="s">
        <v>148</v>
      </c>
      <c r="B24" s="64">
        <v>154</v>
      </c>
      <c r="C24" s="13">
        <v>166.1896917446843</v>
      </c>
      <c r="D24" s="13">
        <v>164.83970810259746</v>
      </c>
      <c r="E24" s="13">
        <v>168.99952567601676</v>
      </c>
      <c r="F24" s="13">
        <v>168.79610770357317</v>
      </c>
      <c r="G24" s="13">
        <v>158.29313324290086</v>
      </c>
      <c r="H24" s="13">
        <v>149.94654956933056</v>
      </c>
      <c r="I24" s="13">
        <v>148.60384454893736</v>
      </c>
      <c r="J24" s="13">
        <v>150.40957449232158</v>
      </c>
      <c r="K24" s="13">
        <v>148.41239887636866</v>
      </c>
      <c r="L24" s="13">
        <v>150.54851739499728</v>
      </c>
    </row>
    <row r="25" spans="1:12" x14ac:dyDescent="0.25">
      <c r="A25" s="61" t="s">
        <v>149</v>
      </c>
      <c r="B25" s="64">
        <v>187</v>
      </c>
      <c r="C25" s="13">
        <v>161.93078960129827</v>
      </c>
      <c r="D25" s="13">
        <v>175.41190121634821</v>
      </c>
      <c r="E25" s="13">
        <v>173.40310513529747</v>
      </c>
      <c r="F25" s="13">
        <v>179.4803532114482</v>
      </c>
      <c r="G25" s="13">
        <v>177.3436699305322</v>
      </c>
      <c r="H25" s="13">
        <v>169.28267497082189</v>
      </c>
      <c r="I25" s="13">
        <v>162.56825095286428</v>
      </c>
      <c r="J25" s="13">
        <v>161.4099378454022</v>
      </c>
      <c r="K25" s="13">
        <v>162.99107287600179</v>
      </c>
      <c r="L25" s="13">
        <v>162.71491646441362</v>
      </c>
    </row>
    <row r="26" spans="1:12" x14ac:dyDescent="0.25">
      <c r="A26" s="61" t="s">
        <v>150</v>
      </c>
      <c r="B26" s="64">
        <v>211</v>
      </c>
      <c r="C26" s="13">
        <v>205.42392757784089</v>
      </c>
      <c r="D26" s="13">
        <v>192.26477763638084</v>
      </c>
      <c r="E26" s="13">
        <v>201.04166592034014</v>
      </c>
      <c r="F26" s="13">
        <v>203.54591704086388</v>
      </c>
      <c r="G26" s="13">
        <v>205.01059894508583</v>
      </c>
      <c r="H26" s="13">
        <v>202.2053903775201</v>
      </c>
      <c r="I26" s="13">
        <v>196.89063890460122</v>
      </c>
      <c r="J26" s="13">
        <v>191.4936874853417</v>
      </c>
      <c r="K26" s="13">
        <v>191.12075332820251</v>
      </c>
      <c r="L26" s="13">
        <v>193.23108823524942</v>
      </c>
    </row>
    <row r="27" spans="1:12" x14ac:dyDescent="0.25">
      <c r="A27" s="61" t="s">
        <v>151</v>
      </c>
      <c r="B27" s="64">
        <v>248</v>
      </c>
      <c r="C27" s="13">
        <v>238.64497627677241</v>
      </c>
      <c r="D27" s="13">
        <v>236.77048572503108</v>
      </c>
      <c r="E27" s="13">
        <v>226.58304523015977</v>
      </c>
      <c r="F27" s="13">
        <v>237.65927656382942</v>
      </c>
      <c r="G27" s="13">
        <v>235.26412971235433</v>
      </c>
      <c r="H27" s="13">
        <v>234.89850754047549</v>
      </c>
      <c r="I27" s="13">
        <v>232.06394726351496</v>
      </c>
      <c r="J27" s="13">
        <v>228.27398816637688</v>
      </c>
      <c r="K27" s="13">
        <v>224.5653132717157</v>
      </c>
      <c r="L27" s="13">
        <v>226.04439629747733</v>
      </c>
    </row>
    <row r="28" spans="1:12" x14ac:dyDescent="0.25">
      <c r="A28" s="61" t="s">
        <v>152</v>
      </c>
      <c r="B28" s="64">
        <v>278</v>
      </c>
      <c r="C28" s="13">
        <v>271.48082529949249</v>
      </c>
      <c r="D28" s="13">
        <v>268.36838483827671</v>
      </c>
      <c r="E28" s="13">
        <v>264.7056107991441</v>
      </c>
      <c r="F28" s="13">
        <v>264.17672951775978</v>
      </c>
      <c r="G28" s="13">
        <v>266.33061561076755</v>
      </c>
      <c r="H28" s="13">
        <v>262.95048761700042</v>
      </c>
      <c r="I28" s="13">
        <v>262.82738815803953</v>
      </c>
      <c r="J28" s="13">
        <v>259.40950769211923</v>
      </c>
      <c r="K28" s="13">
        <v>257.26135613346634</v>
      </c>
      <c r="L28" s="13">
        <v>256.32538354729911</v>
      </c>
    </row>
    <row r="29" spans="1:12" x14ac:dyDescent="0.25">
      <c r="A29" s="61" t="s">
        <v>153</v>
      </c>
      <c r="B29" s="64">
        <v>292</v>
      </c>
      <c r="C29" s="13">
        <v>291.63941005446139</v>
      </c>
      <c r="D29" s="13">
        <v>288.47892563838082</v>
      </c>
      <c r="E29" s="13">
        <v>285.85605489929361</v>
      </c>
      <c r="F29" s="13">
        <v>289.64491405061176</v>
      </c>
      <c r="G29" s="13">
        <v>283.19194851179549</v>
      </c>
      <c r="H29" s="13">
        <v>282.64856898143347</v>
      </c>
      <c r="I29" s="13">
        <v>280.12006399487797</v>
      </c>
      <c r="J29" s="13">
        <v>279.86976720017094</v>
      </c>
      <c r="K29" s="13">
        <v>276.75052313721096</v>
      </c>
      <c r="L29" s="13">
        <v>277.88086523660871</v>
      </c>
    </row>
    <row r="30" spans="1:12" x14ac:dyDescent="0.25">
      <c r="A30" s="61" t="s">
        <v>154</v>
      </c>
      <c r="B30" s="64">
        <v>298</v>
      </c>
      <c r="C30" s="13">
        <v>299.66766011622474</v>
      </c>
      <c r="D30" s="13">
        <v>301.83248829693048</v>
      </c>
      <c r="E30" s="13">
        <v>297.06514239663534</v>
      </c>
      <c r="F30" s="13">
        <v>303.09603817696183</v>
      </c>
      <c r="G30" s="13">
        <v>299.72168666705846</v>
      </c>
      <c r="H30" s="13">
        <v>292.45370890315604</v>
      </c>
      <c r="I30" s="13">
        <v>292.0594683227684</v>
      </c>
      <c r="J30" s="13">
        <v>289.66328273931998</v>
      </c>
      <c r="K30" s="13">
        <v>290.12878973040137</v>
      </c>
      <c r="L30" s="13">
        <v>289.78356428895205</v>
      </c>
    </row>
    <row r="31" spans="1:12" x14ac:dyDescent="0.25">
      <c r="A31" s="61" t="s">
        <v>155</v>
      </c>
      <c r="B31" s="64">
        <v>304</v>
      </c>
      <c r="C31" s="13">
        <v>303.56933609631989</v>
      </c>
      <c r="D31" s="13">
        <v>305.71630497202659</v>
      </c>
      <c r="E31" s="13">
        <v>304.41976459999722</v>
      </c>
      <c r="F31" s="13">
        <v>306.24002807920596</v>
      </c>
      <c r="G31" s="13">
        <v>306.48897143580689</v>
      </c>
      <c r="H31" s="13">
        <v>301.41548583701359</v>
      </c>
      <c r="I31" s="13">
        <v>295.71704774839617</v>
      </c>
      <c r="J31" s="13">
        <v>294.97264768056397</v>
      </c>
      <c r="K31" s="13">
        <v>293.55519290772918</v>
      </c>
      <c r="L31" s="13">
        <v>297.07664528187337</v>
      </c>
    </row>
    <row r="32" spans="1:12" x14ac:dyDescent="0.25">
      <c r="A32" s="61" t="s">
        <v>156</v>
      </c>
      <c r="B32" s="64">
        <v>344</v>
      </c>
      <c r="C32" s="13">
        <v>305.42533453638163</v>
      </c>
      <c r="D32" s="13">
        <v>305.20679620860051</v>
      </c>
      <c r="E32" s="13">
        <v>303.1195353107662</v>
      </c>
      <c r="F32" s="13">
        <v>306.27979349747449</v>
      </c>
      <c r="G32" s="13">
        <v>302.92759619475464</v>
      </c>
      <c r="H32" s="13">
        <v>301.49867969666997</v>
      </c>
      <c r="I32" s="13">
        <v>297.58085995640027</v>
      </c>
      <c r="J32" s="13">
        <v>292.35306392609897</v>
      </c>
      <c r="K32" s="13">
        <v>292.44474118286746</v>
      </c>
      <c r="L32" s="13">
        <v>294.28032295707641</v>
      </c>
    </row>
    <row r="33" spans="1:12" x14ac:dyDescent="0.25">
      <c r="A33" s="61" t="s">
        <v>157</v>
      </c>
      <c r="B33" s="64">
        <v>299</v>
      </c>
      <c r="C33" s="13">
        <v>332.27229367047488</v>
      </c>
      <c r="D33" s="13">
        <v>307.98689019146673</v>
      </c>
      <c r="E33" s="13">
        <v>303.12849709555456</v>
      </c>
      <c r="F33" s="13">
        <v>304.83921620859252</v>
      </c>
      <c r="G33" s="13">
        <v>302.58063870941083</v>
      </c>
      <c r="H33" s="13">
        <v>297.73150889493689</v>
      </c>
      <c r="I33" s="13">
        <v>297.20619769569146</v>
      </c>
      <c r="J33" s="13">
        <v>293.29647345103808</v>
      </c>
      <c r="K33" s="13">
        <v>289.62380232166026</v>
      </c>
      <c r="L33" s="13">
        <v>292.73598944950317</v>
      </c>
    </row>
    <row r="34" spans="1:12" x14ac:dyDescent="0.25">
      <c r="A34" s="61" t="s">
        <v>158</v>
      </c>
      <c r="B34" s="64">
        <v>288</v>
      </c>
      <c r="C34" s="13">
        <v>297.78216142357871</v>
      </c>
      <c r="D34" s="13">
        <v>323.60925128770879</v>
      </c>
      <c r="E34" s="13">
        <v>303.66400513823805</v>
      </c>
      <c r="F34" s="13">
        <v>301.54002139024152</v>
      </c>
      <c r="G34" s="13">
        <v>298.92390675813579</v>
      </c>
      <c r="H34" s="13">
        <v>294.56525570064582</v>
      </c>
      <c r="I34" s="13">
        <v>291.05642901682864</v>
      </c>
      <c r="J34" s="13">
        <v>290.15830334396782</v>
      </c>
      <c r="K34" s="13">
        <v>287.61287633708758</v>
      </c>
      <c r="L34" s="13">
        <v>287.40089763691884</v>
      </c>
    </row>
    <row r="35" spans="1:12" x14ac:dyDescent="0.25">
      <c r="A35" s="61" t="s">
        <v>159</v>
      </c>
      <c r="B35" s="64">
        <v>315</v>
      </c>
      <c r="C35" s="13">
        <v>285.66166023248553</v>
      </c>
      <c r="D35" s="13">
        <v>296.00510054483772</v>
      </c>
      <c r="E35" s="13">
        <v>311.96402099346022</v>
      </c>
      <c r="F35" s="13">
        <v>299.72896034476355</v>
      </c>
      <c r="G35" s="13">
        <v>293.79460650685019</v>
      </c>
      <c r="H35" s="13">
        <v>289.45022880788463</v>
      </c>
      <c r="I35" s="13">
        <v>286.0414005306144</v>
      </c>
      <c r="J35" s="13">
        <v>282.56577994811641</v>
      </c>
      <c r="K35" s="13">
        <v>282.74665549226125</v>
      </c>
      <c r="L35" s="13">
        <v>283.32535902659572</v>
      </c>
    </row>
    <row r="36" spans="1:12" x14ac:dyDescent="0.25">
      <c r="A36" s="61" t="s">
        <v>160</v>
      </c>
      <c r="B36" s="64">
        <v>327</v>
      </c>
      <c r="C36" s="13">
        <v>301.0141978632671</v>
      </c>
      <c r="D36" s="13">
        <v>281.3773193129756</v>
      </c>
      <c r="E36" s="13">
        <v>287.68498273881733</v>
      </c>
      <c r="F36" s="13">
        <v>300.95324661965191</v>
      </c>
      <c r="G36" s="13">
        <v>289.12023755048733</v>
      </c>
      <c r="H36" s="13">
        <v>281.53632107625702</v>
      </c>
      <c r="I36" s="13">
        <v>278.43334880738678</v>
      </c>
      <c r="J36" s="13">
        <v>274.81765618463845</v>
      </c>
      <c r="K36" s="13">
        <v>272.90233276299693</v>
      </c>
      <c r="L36" s="13">
        <v>275.76061699159362</v>
      </c>
    </row>
    <row r="37" spans="1:12" x14ac:dyDescent="0.25">
      <c r="A37" s="61" t="s">
        <v>161</v>
      </c>
      <c r="B37" s="64">
        <v>304</v>
      </c>
      <c r="C37" s="13">
        <v>313.23978514290144</v>
      </c>
      <c r="D37" s="13">
        <v>292.19612211844617</v>
      </c>
      <c r="E37" s="13">
        <v>274.77238348552146</v>
      </c>
      <c r="F37" s="13">
        <v>281.73471778865166</v>
      </c>
      <c r="G37" s="13">
        <v>289.10095459799896</v>
      </c>
      <c r="H37" s="13">
        <v>277.82799970423218</v>
      </c>
      <c r="I37" s="13">
        <v>271.61137471933915</v>
      </c>
      <c r="J37" s="13">
        <v>268.4743604815165</v>
      </c>
      <c r="K37" s="13">
        <v>266.32722493568752</v>
      </c>
      <c r="L37" s="13">
        <v>267.16718828766221</v>
      </c>
    </row>
    <row r="38" spans="1:12" x14ac:dyDescent="0.25">
      <c r="A38" s="61" t="s">
        <v>162</v>
      </c>
      <c r="B38" s="64">
        <v>272</v>
      </c>
      <c r="C38" s="13">
        <v>290.0383257374948</v>
      </c>
      <c r="D38" s="13">
        <v>298.2829272681011</v>
      </c>
      <c r="E38" s="13">
        <v>277.71794152970125</v>
      </c>
      <c r="F38" s="13">
        <v>265.01428785556914</v>
      </c>
      <c r="G38" s="13">
        <v>269.06017540520781</v>
      </c>
      <c r="H38" s="13">
        <v>272.32392638466439</v>
      </c>
      <c r="I38" s="13">
        <v>263.78571410742819</v>
      </c>
      <c r="J38" s="13">
        <v>257.90883586291113</v>
      </c>
      <c r="K38" s="13">
        <v>256.26930291169805</v>
      </c>
      <c r="L38" s="13">
        <v>256.54749926504445</v>
      </c>
    </row>
    <row r="39" spans="1:12" x14ac:dyDescent="0.25">
      <c r="A39" s="61" t="s">
        <v>163</v>
      </c>
      <c r="B39" s="64">
        <v>309</v>
      </c>
      <c r="C39" s="13">
        <v>269.11471508033361</v>
      </c>
      <c r="D39" s="13">
        <v>280.21546518361987</v>
      </c>
      <c r="E39" s="13">
        <v>284.33440719467075</v>
      </c>
      <c r="F39" s="13">
        <v>267.39220294831205</v>
      </c>
      <c r="G39" s="13">
        <v>255.40274508563951</v>
      </c>
      <c r="H39" s="13">
        <v>257.14209128331481</v>
      </c>
      <c r="I39" s="13">
        <v>259.61034222358398</v>
      </c>
      <c r="J39" s="13">
        <v>252.31436353311895</v>
      </c>
      <c r="K39" s="13">
        <v>248.13709089206517</v>
      </c>
      <c r="L39" s="13">
        <v>248.63306682988167</v>
      </c>
    </row>
    <row r="40" spans="1:12" x14ac:dyDescent="0.25">
      <c r="A40" s="61" t="s">
        <v>164</v>
      </c>
      <c r="B40" s="64">
        <v>259</v>
      </c>
      <c r="C40" s="13">
        <v>290.33429672683485</v>
      </c>
      <c r="D40" s="13">
        <v>264.32081929280093</v>
      </c>
      <c r="E40" s="13">
        <v>268.43640146501042</v>
      </c>
      <c r="F40" s="13">
        <v>272.05006206264113</v>
      </c>
      <c r="G40" s="13">
        <v>255.8615673862171</v>
      </c>
      <c r="H40" s="13">
        <v>244.18168611419779</v>
      </c>
      <c r="I40" s="13">
        <v>246.10130508427923</v>
      </c>
      <c r="J40" s="13">
        <v>247.43134224705366</v>
      </c>
      <c r="K40" s="13">
        <v>242.31077131327299</v>
      </c>
      <c r="L40" s="13">
        <v>240.32707895183583</v>
      </c>
    </row>
    <row r="41" spans="1:12" x14ac:dyDescent="0.25">
      <c r="A41" s="61" t="s">
        <v>165</v>
      </c>
      <c r="B41" s="64">
        <v>249</v>
      </c>
      <c r="C41" s="13">
        <v>253.69020209354636</v>
      </c>
      <c r="D41" s="13">
        <v>274.24772042792506</v>
      </c>
      <c r="E41" s="13">
        <v>255.07873546623816</v>
      </c>
      <c r="F41" s="13">
        <v>256.82889243574374</v>
      </c>
      <c r="G41" s="13">
        <v>258.03592689706096</v>
      </c>
      <c r="H41" s="13">
        <v>242.41532353022095</v>
      </c>
      <c r="I41" s="13">
        <v>232.89262676528708</v>
      </c>
      <c r="J41" s="13">
        <v>234.34267919578235</v>
      </c>
      <c r="K41" s="13">
        <v>235.97947806077059</v>
      </c>
      <c r="L41" s="13">
        <v>233.23071803970805</v>
      </c>
    </row>
    <row r="42" spans="1:12" x14ac:dyDescent="0.25">
      <c r="A42" s="61" t="s">
        <v>166</v>
      </c>
      <c r="B42" s="64">
        <v>265</v>
      </c>
      <c r="C42" s="13">
        <v>244.03584186993655</v>
      </c>
      <c r="D42" s="13">
        <v>249.14494808102828</v>
      </c>
      <c r="E42" s="13">
        <v>261.3470558811299</v>
      </c>
      <c r="F42" s="13">
        <v>248.33945328141161</v>
      </c>
      <c r="G42" s="13">
        <v>247.04556220703736</v>
      </c>
      <c r="H42" s="13">
        <v>246.10752097103838</v>
      </c>
      <c r="I42" s="13">
        <v>232.73737506708628</v>
      </c>
      <c r="J42" s="13">
        <v>224.39924256340143</v>
      </c>
      <c r="K42" s="13">
        <v>226.45092928918416</v>
      </c>
      <c r="L42" s="13">
        <v>228.97171765513616</v>
      </c>
    </row>
    <row r="43" spans="1:12" x14ac:dyDescent="0.25">
      <c r="A43" s="61" t="s">
        <v>167</v>
      </c>
      <c r="B43" s="64">
        <v>262</v>
      </c>
      <c r="C43" s="13">
        <v>250.56100538288672</v>
      </c>
      <c r="D43" s="13">
        <v>237.62616933303815</v>
      </c>
      <c r="E43" s="13">
        <v>241.06964276964925</v>
      </c>
      <c r="F43" s="13">
        <v>249.38317646794917</v>
      </c>
      <c r="G43" s="13">
        <v>239.11688111043762</v>
      </c>
      <c r="H43" s="13">
        <v>235.34872445045551</v>
      </c>
      <c r="I43" s="13">
        <v>234.35311809314476</v>
      </c>
      <c r="J43" s="13">
        <v>222.42703927023393</v>
      </c>
      <c r="K43" s="13">
        <v>215.97931790870641</v>
      </c>
      <c r="L43" s="13">
        <v>218.96351874057467</v>
      </c>
    </row>
    <row r="44" spans="1:12" x14ac:dyDescent="0.25">
      <c r="A44" s="61" t="s">
        <v>168</v>
      </c>
      <c r="B44" s="64">
        <v>225</v>
      </c>
      <c r="C44" s="13">
        <v>250.93915285122858</v>
      </c>
      <c r="D44" s="13">
        <v>240.38045450398161</v>
      </c>
      <c r="E44" s="13">
        <v>231.05993056660532</v>
      </c>
      <c r="F44" s="13">
        <v>234.66568966113704</v>
      </c>
      <c r="G44" s="13">
        <v>239.29733626685226</v>
      </c>
      <c r="H44" s="13">
        <v>230.20996828053072</v>
      </c>
      <c r="I44" s="13">
        <v>226.21243001863812</v>
      </c>
      <c r="J44" s="13">
        <v>224.85943359354022</v>
      </c>
      <c r="K44" s="13">
        <v>214.95920798857023</v>
      </c>
      <c r="L44" s="13">
        <v>210.39415479584312</v>
      </c>
    </row>
    <row r="45" spans="1:12" x14ac:dyDescent="0.25">
      <c r="A45" s="61" t="s">
        <v>169</v>
      </c>
      <c r="B45" s="64">
        <v>214</v>
      </c>
      <c r="C45" s="13">
        <v>218.89794196133761</v>
      </c>
      <c r="D45" s="13">
        <v>242.8327776477949</v>
      </c>
      <c r="E45" s="13">
        <v>231.76752259365216</v>
      </c>
      <c r="F45" s="13">
        <v>226.15639125952265</v>
      </c>
      <c r="G45" s="13">
        <v>228.69006972699191</v>
      </c>
      <c r="H45" s="13">
        <v>230.17510863143426</v>
      </c>
      <c r="I45" s="13">
        <v>223.10871873458859</v>
      </c>
      <c r="J45" s="13">
        <v>218.88948539020734</v>
      </c>
      <c r="K45" s="13">
        <v>218.05750193003331</v>
      </c>
      <c r="L45" s="13">
        <v>210.19685166286956</v>
      </c>
    </row>
    <row r="46" spans="1:12" x14ac:dyDescent="0.25">
      <c r="A46" s="61" t="s">
        <v>170</v>
      </c>
      <c r="B46" s="64">
        <v>208</v>
      </c>
      <c r="C46" s="13">
        <v>210.46471663656692</v>
      </c>
      <c r="D46" s="13">
        <v>213.1353432410919</v>
      </c>
      <c r="E46" s="13">
        <v>233.59909599954733</v>
      </c>
      <c r="F46" s="13">
        <v>223.94953286113869</v>
      </c>
      <c r="G46" s="13">
        <v>219.87846373766803</v>
      </c>
      <c r="H46" s="13">
        <v>220.82462116625064</v>
      </c>
      <c r="I46" s="13">
        <v>221.35978614032959</v>
      </c>
      <c r="J46" s="13">
        <v>215.52926189117861</v>
      </c>
      <c r="K46" s="13">
        <v>211.87229687265366</v>
      </c>
      <c r="L46" s="13">
        <v>211.84473154424711</v>
      </c>
    </row>
    <row r="47" spans="1:12" x14ac:dyDescent="0.25">
      <c r="A47" s="61" t="s">
        <v>171</v>
      </c>
      <c r="B47" s="64">
        <v>210</v>
      </c>
      <c r="C47" s="13">
        <v>204.89239229289851</v>
      </c>
      <c r="D47" s="13">
        <v>207.73987260295601</v>
      </c>
      <c r="E47" s="13">
        <v>207.64351958548428</v>
      </c>
      <c r="F47" s="13">
        <v>226.4313772564999</v>
      </c>
      <c r="G47" s="13">
        <v>217.10421398064238</v>
      </c>
      <c r="H47" s="13">
        <v>213.41701577260059</v>
      </c>
      <c r="I47" s="13">
        <v>214.29854097311522</v>
      </c>
      <c r="J47" s="13">
        <v>213.96126368130368</v>
      </c>
      <c r="K47" s="13">
        <v>209.65633051103103</v>
      </c>
      <c r="L47" s="13">
        <v>206.94422410521622</v>
      </c>
    </row>
    <row r="48" spans="1:12" x14ac:dyDescent="0.25">
      <c r="A48" s="61" t="s">
        <v>172</v>
      </c>
      <c r="B48" s="64">
        <v>201</v>
      </c>
      <c r="C48" s="13">
        <v>205.26840707003541</v>
      </c>
      <c r="D48" s="13">
        <v>202.79157745010011</v>
      </c>
      <c r="E48" s="13">
        <v>204.31138732307554</v>
      </c>
      <c r="F48" s="13">
        <v>203.53030829287147</v>
      </c>
      <c r="G48" s="13">
        <v>219.92309317846662</v>
      </c>
      <c r="H48" s="13">
        <v>210.37731032460647</v>
      </c>
      <c r="I48" s="13">
        <v>207.84154568726717</v>
      </c>
      <c r="J48" s="13">
        <v>208.41159262649865</v>
      </c>
      <c r="K48" s="13">
        <v>208.08148254469384</v>
      </c>
      <c r="L48" s="13">
        <v>205.3405404253507</v>
      </c>
    </row>
    <row r="49" spans="1:12" x14ac:dyDescent="0.25">
      <c r="A49" s="61" t="s">
        <v>173</v>
      </c>
      <c r="B49" s="64">
        <v>206</v>
      </c>
      <c r="C49" s="13">
        <v>197.57439223361311</v>
      </c>
      <c r="D49" s="13">
        <v>203.06903129476493</v>
      </c>
      <c r="E49" s="13">
        <v>200.83055235831722</v>
      </c>
      <c r="F49" s="13">
        <v>202.54016104025186</v>
      </c>
      <c r="G49" s="13">
        <v>200.56132863856678</v>
      </c>
      <c r="H49" s="13">
        <v>214.35398838071009</v>
      </c>
      <c r="I49" s="13">
        <v>205.73049025313327</v>
      </c>
      <c r="J49" s="13">
        <v>203.75913108777678</v>
      </c>
      <c r="K49" s="13">
        <v>204.65009004289175</v>
      </c>
      <c r="L49" s="13">
        <v>204.85018887705925</v>
      </c>
    </row>
    <row r="50" spans="1:12" x14ac:dyDescent="0.25">
      <c r="A50" s="61" t="s">
        <v>174</v>
      </c>
      <c r="B50" s="64">
        <v>198</v>
      </c>
      <c r="C50" s="13">
        <v>200.91550870359501</v>
      </c>
      <c r="D50" s="13">
        <v>194.39399090746633</v>
      </c>
      <c r="E50" s="13">
        <v>199.29745743724729</v>
      </c>
      <c r="F50" s="13">
        <v>198.51663792556664</v>
      </c>
      <c r="G50" s="13">
        <v>199.43394743521333</v>
      </c>
      <c r="H50" s="13">
        <v>196.14874909259541</v>
      </c>
      <c r="I50" s="13">
        <v>208.66576057037312</v>
      </c>
      <c r="J50" s="13">
        <v>200.62353105596932</v>
      </c>
      <c r="K50" s="13">
        <v>199.59576697440099</v>
      </c>
      <c r="L50" s="13">
        <v>201.22291120645596</v>
      </c>
    </row>
    <row r="51" spans="1:12" x14ac:dyDescent="0.25">
      <c r="A51" s="61" t="s">
        <v>175</v>
      </c>
      <c r="B51" s="64">
        <v>172</v>
      </c>
      <c r="C51" s="13">
        <v>194.72793201650697</v>
      </c>
      <c r="D51" s="13">
        <v>197.76156339401007</v>
      </c>
      <c r="E51" s="13">
        <v>191.46308872298553</v>
      </c>
      <c r="F51" s="13">
        <v>197.17899745019929</v>
      </c>
      <c r="G51" s="13">
        <v>196.07833923875961</v>
      </c>
      <c r="H51" s="13">
        <v>195.9407669542496</v>
      </c>
      <c r="I51" s="13">
        <v>192.66138262307609</v>
      </c>
      <c r="J51" s="13">
        <v>203.71789333532925</v>
      </c>
      <c r="K51" s="13">
        <v>196.64271580101263</v>
      </c>
      <c r="L51" s="13">
        <v>197.01732265057663</v>
      </c>
    </row>
    <row r="52" spans="1:12" x14ac:dyDescent="0.25">
      <c r="A52" s="61" t="s">
        <v>176</v>
      </c>
      <c r="B52" s="64">
        <v>183</v>
      </c>
      <c r="C52" s="13">
        <v>176.0232481801018</v>
      </c>
      <c r="D52" s="13">
        <v>194.84646227952962</v>
      </c>
      <c r="E52" s="13">
        <v>196.02591305726179</v>
      </c>
      <c r="F52" s="13">
        <v>190.91859864957041</v>
      </c>
      <c r="G52" s="13">
        <v>196.04405454906095</v>
      </c>
      <c r="H52" s="13">
        <v>194.70941648466246</v>
      </c>
      <c r="I52" s="13">
        <v>194.48168571872912</v>
      </c>
      <c r="J52" s="13">
        <v>190.94684237633535</v>
      </c>
      <c r="K52" s="13">
        <v>201.3334486713494</v>
      </c>
      <c r="L52" s="13">
        <v>195.73992471899115</v>
      </c>
    </row>
    <row r="53" spans="1:12" x14ac:dyDescent="0.25">
      <c r="A53" s="61" t="s">
        <v>177</v>
      </c>
      <c r="B53" s="64">
        <v>180</v>
      </c>
      <c r="C53" s="13">
        <v>183.31250591902753</v>
      </c>
      <c r="D53" s="13">
        <v>178.75741675151846</v>
      </c>
      <c r="E53" s="13">
        <v>193.16358418525118</v>
      </c>
      <c r="F53" s="13">
        <v>194.2561998995217</v>
      </c>
      <c r="G53" s="13">
        <v>188.97235855380598</v>
      </c>
      <c r="H53" s="13">
        <v>193.33644548236205</v>
      </c>
      <c r="I53" s="13">
        <v>192.57542411858716</v>
      </c>
      <c r="J53" s="13">
        <v>191.973992992002</v>
      </c>
      <c r="K53" s="13">
        <v>188.84728519036119</v>
      </c>
      <c r="L53" s="13">
        <v>199.293120171444</v>
      </c>
    </row>
    <row r="54" spans="1:12" x14ac:dyDescent="0.25">
      <c r="A54" s="61" t="s">
        <v>178</v>
      </c>
      <c r="B54" s="64">
        <v>175</v>
      </c>
      <c r="C54" s="13">
        <v>180.33430268461046</v>
      </c>
      <c r="D54" s="13">
        <v>185.36443143764373</v>
      </c>
      <c r="E54" s="13">
        <v>180.97076701346927</v>
      </c>
      <c r="F54" s="13">
        <v>193.45331725809572</v>
      </c>
      <c r="G54" s="13">
        <v>193.27829814713024</v>
      </c>
      <c r="H54" s="13">
        <v>187.7889383796813</v>
      </c>
      <c r="I54" s="13">
        <v>192.16388483304527</v>
      </c>
      <c r="J54" s="13">
        <v>191.43149853509493</v>
      </c>
      <c r="K54" s="13">
        <v>191.11935662693313</v>
      </c>
      <c r="L54" s="13">
        <v>189.10850702600288</v>
      </c>
    </row>
    <row r="55" spans="1:12" x14ac:dyDescent="0.25">
      <c r="A55" s="61" t="s">
        <v>179</v>
      </c>
      <c r="B55" s="64">
        <v>179</v>
      </c>
      <c r="C55" s="13">
        <v>175.3732851026374</v>
      </c>
      <c r="D55" s="13">
        <v>181.5376314356437</v>
      </c>
      <c r="E55" s="13">
        <v>185.86228379038536</v>
      </c>
      <c r="F55" s="13">
        <v>183.25027627618886</v>
      </c>
      <c r="G55" s="13">
        <v>192.74409652411774</v>
      </c>
      <c r="H55" s="13">
        <v>191.53417125934013</v>
      </c>
      <c r="I55" s="13">
        <v>186.6979842446755</v>
      </c>
      <c r="J55" s="13">
        <v>190.6312819647496</v>
      </c>
      <c r="K55" s="13">
        <v>190.47832157268112</v>
      </c>
      <c r="L55" s="13">
        <v>191.20152856711957</v>
      </c>
    </row>
    <row r="56" spans="1:12" x14ac:dyDescent="0.25">
      <c r="A56" s="61" t="s">
        <v>180</v>
      </c>
      <c r="B56" s="64">
        <v>163</v>
      </c>
      <c r="C56" s="13">
        <v>181.06187143199719</v>
      </c>
      <c r="D56" s="13">
        <v>178.55204421723468</v>
      </c>
      <c r="E56" s="13">
        <v>183.27363907794722</v>
      </c>
      <c r="F56" s="13">
        <v>188.18972614691702</v>
      </c>
      <c r="G56" s="13">
        <v>185.52763752770204</v>
      </c>
      <c r="H56" s="13">
        <v>192.9130326435764</v>
      </c>
      <c r="I56" s="13">
        <v>191.54424171150606</v>
      </c>
      <c r="J56" s="13">
        <v>186.83793084233832</v>
      </c>
      <c r="K56" s="13">
        <v>190.93222643225522</v>
      </c>
      <c r="L56" s="13">
        <v>192.13080150950088</v>
      </c>
    </row>
    <row r="57" spans="1:12" x14ac:dyDescent="0.25">
      <c r="A57" s="61" t="s">
        <v>181</v>
      </c>
      <c r="B57" s="64">
        <v>165</v>
      </c>
      <c r="C57" s="13">
        <v>166.51054773429743</v>
      </c>
      <c r="D57" s="13">
        <v>183.27587418868814</v>
      </c>
      <c r="E57" s="13">
        <v>179.50371451232647</v>
      </c>
      <c r="F57" s="13">
        <v>184.66745766194953</v>
      </c>
      <c r="G57" s="13">
        <v>188.56421062279523</v>
      </c>
      <c r="H57" s="13">
        <v>185.97735131347002</v>
      </c>
      <c r="I57" s="13">
        <v>192.26426508700936</v>
      </c>
      <c r="J57" s="13">
        <v>190.36018496466883</v>
      </c>
      <c r="K57" s="13">
        <v>186.4374730491387</v>
      </c>
      <c r="L57" s="13">
        <v>191.49005340929585</v>
      </c>
    </row>
    <row r="58" spans="1:12" x14ac:dyDescent="0.25">
      <c r="A58" s="61" t="s">
        <v>182</v>
      </c>
      <c r="B58" s="64">
        <v>156</v>
      </c>
      <c r="C58" s="13">
        <v>170.80866268966389</v>
      </c>
      <c r="D58" s="13">
        <v>171.65552515471694</v>
      </c>
      <c r="E58" s="13">
        <v>185.02981073541594</v>
      </c>
      <c r="F58" s="13">
        <v>181.97499152620529</v>
      </c>
      <c r="G58" s="13">
        <v>185.83438827990548</v>
      </c>
      <c r="H58" s="13">
        <v>189.06814907187751</v>
      </c>
      <c r="I58" s="13">
        <v>187.15229082536169</v>
      </c>
      <c r="J58" s="13">
        <v>192.12364604284946</v>
      </c>
      <c r="K58" s="13">
        <v>190.38226333896711</v>
      </c>
      <c r="L58" s="13">
        <v>188.07220196455327</v>
      </c>
    </row>
    <row r="59" spans="1:12" x14ac:dyDescent="0.25">
      <c r="A59" s="61" t="s">
        <v>183</v>
      </c>
      <c r="B59" s="64">
        <v>160</v>
      </c>
      <c r="C59" s="13">
        <v>160.89983338724159</v>
      </c>
      <c r="D59" s="13">
        <v>176.07649492608138</v>
      </c>
      <c r="E59" s="13">
        <v>174.49719454549648</v>
      </c>
      <c r="F59" s="13">
        <v>186.64474237968969</v>
      </c>
      <c r="G59" s="13">
        <v>182.77043894414035</v>
      </c>
      <c r="H59" s="13">
        <v>185.72452212344251</v>
      </c>
      <c r="I59" s="13">
        <v>188.92586993207942</v>
      </c>
      <c r="J59" s="13">
        <v>187.14718093302204</v>
      </c>
      <c r="K59" s="13">
        <v>191.57334837648582</v>
      </c>
      <c r="L59" s="13">
        <v>190.93786944368657</v>
      </c>
    </row>
    <row r="60" spans="1:12" x14ac:dyDescent="0.25">
      <c r="A60" s="61" t="s">
        <v>184</v>
      </c>
      <c r="B60" s="64">
        <v>180</v>
      </c>
      <c r="C60" s="13">
        <v>166.88899977664252</v>
      </c>
      <c r="D60" s="13">
        <v>167.42691076708326</v>
      </c>
      <c r="E60" s="13">
        <v>180.67461417787297</v>
      </c>
      <c r="F60" s="13">
        <v>179.03370446736474</v>
      </c>
      <c r="G60" s="13">
        <v>188.74970716062643</v>
      </c>
      <c r="H60" s="13">
        <v>184.4128878848465</v>
      </c>
      <c r="I60" s="13">
        <v>187.12420328074208</v>
      </c>
      <c r="J60" s="13">
        <v>189.90549764590887</v>
      </c>
      <c r="K60" s="13">
        <v>188.75068500425215</v>
      </c>
      <c r="L60" s="13">
        <v>193.7200439423271</v>
      </c>
    </row>
    <row r="61" spans="1:12" x14ac:dyDescent="0.25">
      <c r="A61" s="61" t="s">
        <v>185</v>
      </c>
      <c r="B61" s="64">
        <v>171</v>
      </c>
      <c r="C61" s="13">
        <v>183.10970605720559</v>
      </c>
      <c r="D61" s="13">
        <v>173.02284291452091</v>
      </c>
      <c r="E61" s="13">
        <v>171.15198355872889</v>
      </c>
      <c r="F61" s="13">
        <v>184.45614497200756</v>
      </c>
      <c r="G61" s="13">
        <v>181.45376679912528</v>
      </c>
      <c r="H61" s="13">
        <v>189.2200641579264</v>
      </c>
      <c r="I61" s="13">
        <v>185.15291569843947</v>
      </c>
      <c r="J61" s="13">
        <v>187.26240309279854</v>
      </c>
      <c r="K61" s="13">
        <v>190.16060418372064</v>
      </c>
      <c r="L61" s="13">
        <v>190.50076333193698</v>
      </c>
    </row>
    <row r="62" spans="1:12" x14ac:dyDescent="0.25">
      <c r="A62" s="61" t="s">
        <v>186</v>
      </c>
      <c r="B62" s="64">
        <v>168</v>
      </c>
      <c r="C62" s="13">
        <v>176.91715907451004</v>
      </c>
      <c r="D62" s="13">
        <v>187.73608760644157</v>
      </c>
      <c r="E62" s="13">
        <v>177.86536941676812</v>
      </c>
      <c r="F62" s="13">
        <v>175.86537046401085</v>
      </c>
      <c r="G62" s="13">
        <v>187.84191509654369</v>
      </c>
      <c r="H62" s="13">
        <v>183.92956676816689</v>
      </c>
      <c r="I62" s="13">
        <v>190.71665574378622</v>
      </c>
      <c r="J62" s="13">
        <v>186.49569484630302</v>
      </c>
      <c r="K62" s="13">
        <v>188.52240681485699</v>
      </c>
      <c r="L62" s="13">
        <v>192.51457017106512</v>
      </c>
    </row>
    <row r="63" spans="1:12" x14ac:dyDescent="0.25">
      <c r="A63" s="61" t="s">
        <v>187</v>
      </c>
      <c r="B63" s="64">
        <v>171</v>
      </c>
      <c r="C63" s="13">
        <v>172.44004420963927</v>
      </c>
      <c r="D63" s="13">
        <v>182.19549979984788</v>
      </c>
      <c r="E63" s="13">
        <v>190.11316279376584</v>
      </c>
      <c r="F63" s="13">
        <v>181.92990093136686</v>
      </c>
      <c r="G63" s="13">
        <v>178.74497218617543</v>
      </c>
      <c r="H63" s="13">
        <v>189.66767665488823</v>
      </c>
      <c r="I63" s="13">
        <v>185.5893782453989</v>
      </c>
      <c r="J63" s="13">
        <v>191.12143840091926</v>
      </c>
      <c r="K63" s="13">
        <v>187.28664291621956</v>
      </c>
      <c r="L63" s="13">
        <v>190.2812511957614</v>
      </c>
    </row>
    <row r="64" spans="1:12" x14ac:dyDescent="0.25">
      <c r="A64" s="61" t="s">
        <v>188</v>
      </c>
      <c r="B64" s="64">
        <v>175</v>
      </c>
      <c r="C64" s="13">
        <v>175.1858441791388</v>
      </c>
      <c r="D64" s="13">
        <v>176.58492396343067</v>
      </c>
      <c r="E64" s="13">
        <v>185.15721216622777</v>
      </c>
      <c r="F64" s="13">
        <v>192.17586412929862</v>
      </c>
      <c r="G64" s="13">
        <v>184.28468666579954</v>
      </c>
      <c r="H64" s="13">
        <v>180.31370156876196</v>
      </c>
      <c r="I64" s="13">
        <v>190.81409264073298</v>
      </c>
      <c r="J64" s="13">
        <v>186.24841044549058</v>
      </c>
      <c r="K64" s="13">
        <v>191.19961888110285</v>
      </c>
      <c r="L64" s="13">
        <v>188.75325738684128</v>
      </c>
    </row>
    <row r="65" spans="1:12" x14ac:dyDescent="0.25">
      <c r="A65" s="61" t="s">
        <v>189</v>
      </c>
      <c r="B65" s="64">
        <v>157</v>
      </c>
      <c r="C65" s="13">
        <v>178.68334243213857</v>
      </c>
      <c r="D65" s="13">
        <v>179.60815466183854</v>
      </c>
      <c r="E65" s="13">
        <v>179.28670502459664</v>
      </c>
      <c r="F65" s="13">
        <v>188.08147149578755</v>
      </c>
      <c r="G65" s="13">
        <v>193.50320678310084</v>
      </c>
      <c r="H65" s="13">
        <v>185.88608063293884</v>
      </c>
      <c r="I65" s="13">
        <v>181.87113710046034</v>
      </c>
      <c r="J65" s="13">
        <v>191.5297056012528</v>
      </c>
      <c r="K65" s="13">
        <v>187.07603130290812</v>
      </c>
      <c r="L65" s="13">
        <v>192.64010888334283</v>
      </c>
    </row>
    <row r="66" spans="1:12" x14ac:dyDescent="0.25">
      <c r="A66" s="61" t="s">
        <v>190</v>
      </c>
      <c r="B66" s="64">
        <v>147</v>
      </c>
      <c r="C66" s="13">
        <v>161.94014546025173</v>
      </c>
      <c r="D66" s="13">
        <v>181.51872432894038</v>
      </c>
      <c r="E66" s="13">
        <v>181.42499299774835</v>
      </c>
      <c r="F66" s="13">
        <v>180.68409854770917</v>
      </c>
      <c r="G66" s="13">
        <v>188.90611886710786</v>
      </c>
      <c r="H66" s="13">
        <v>193.02627634429396</v>
      </c>
      <c r="I66" s="13">
        <v>186.18932678612435</v>
      </c>
      <c r="J66" s="13">
        <v>181.76371285556857</v>
      </c>
      <c r="K66" s="13">
        <v>191.11451353372308</v>
      </c>
      <c r="L66" s="13">
        <v>187.88853898822407</v>
      </c>
    </row>
    <row r="67" spans="1:12" x14ac:dyDescent="0.25">
      <c r="A67" s="61" t="s">
        <v>191</v>
      </c>
      <c r="B67" s="64">
        <v>160</v>
      </c>
      <c r="C67" s="13">
        <v>153.0253022703605</v>
      </c>
      <c r="D67" s="13">
        <v>166.92129150313215</v>
      </c>
      <c r="E67" s="13">
        <v>183.17517072401463</v>
      </c>
      <c r="F67" s="13">
        <v>183.21646569375568</v>
      </c>
      <c r="G67" s="13">
        <v>181.67986745430085</v>
      </c>
      <c r="H67" s="13">
        <v>189.18625577081414</v>
      </c>
      <c r="I67" s="13">
        <v>192.89714909537901</v>
      </c>
      <c r="J67" s="13">
        <v>186.20031585415578</v>
      </c>
      <c r="K67" s="13">
        <v>181.92866574451921</v>
      </c>
      <c r="L67" s="13">
        <v>192.14510484338882</v>
      </c>
    </row>
    <row r="68" spans="1:12" x14ac:dyDescent="0.25">
      <c r="A68" s="61" t="s">
        <v>192</v>
      </c>
      <c r="B68" s="64">
        <v>158</v>
      </c>
      <c r="C68" s="13">
        <v>163.9650380665544</v>
      </c>
      <c r="D68" s="13">
        <v>158.52945555098074</v>
      </c>
      <c r="E68" s="13">
        <v>169.9911459474923</v>
      </c>
      <c r="F68" s="13">
        <v>184.31442507814845</v>
      </c>
      <c r="G68" s="13">
        <v>183.9505621917499</v>
      </c>
      <c r="H68" s="13">
        <v>181.70110783960695</v>
      </c>
      <c r="I68" s="13">
        <v>189.14943597049501</v>
      </c>
      <c r="J68" s="13">
        <v>191.89743584829321</v>
      </c>
      <c r="K68" s="13">
        <v>185.8779943179641</v>
      </c>
      <c r="L68" s="13">
        <v>182.94125088126984</v>
      </c>
    </row>
    <row r="69" spans="1:12" x14ac:dyDescent="0.25">
      <c r="A69" s="61" t="s">
        <v>193</v>
      </c>
      <c r="B69" s="64">
        <v>157</v>
      </c>
      <c r="C69" s="13">
        <v>160.74623175458578</v>
      </c>
      <c r="D69" s="13">
        <v>167.35979805973037</v>
      </c>
      <c r="E69" s="13">
        <v>161.6892081480689</v>
      </c>
      <c r="F69" s="13">
        <v>172.02254172041583</v>
      </c>
      <c r="G69" s="13">
        <v>184.27589678260591</v>
      </c>
      <c r="H69" s="13">
        <v>183.43920514754313</v>
      </c>
      <c r="I69" s="13">
        <v>181.18078911200666</v>
      </c>
      <c r="J69" s="13">
        <v>188.00620696731616</v>
      </c>
      <c r="K69" s="13">
        <v>190.40520875938921</v>
      </c>
      <c r="L69" s="13">
        <v>186.23623143650897</v>
      </c>
    </row>
    <row r="70" spans="1:12" x14ac:dyDescent="0.25">
      <c r="A70" s="61" t="s">
        <v>194</v>
      </c>
      <c r="B70" s="64">
        <v>136</v>
      </c>
      <c r="C70" s="13">
        <v>159.42001166232464</v>
      </c>
      <c r="D70" s="13">
        <v>163.79145127722325</v>
      </c>
      <c r="E70" s="13">
        <v>169.29145164601752</v>
      </c>
      <c r="F70" s="13">
        <v>164.21898975341713</v>
      </c>
      <c r="G70" s="13">
        <v>173.17987097673836</v>
      </c>
      <c r="H70" s="13">
        <v>183.66448145092096</v>
      </c>
      <c r="I70" s="13">
        <v>183.03284187864253</v>
      </c>
      <c r="J70" s="13">
        <v>180.23300439101126</v>
      </c>
      <c r="K70" s="13">
        <v>186.89134896209035</v>
      </c>
      <c r="L70" s="13">
        <v>190.42837900358157</v>
      </c>
    </row>
    <row r="71" spans="1:12" x14ac:dyDescent="0.25">
      <c r="A71" s="61" t="s">
        <v>195</v>
      </c>
      <c r="B71" s="64">
        <v>150</v>
      </c>
      <c r="C71" s="13">
        <v>139.7999389124198</v>
      </c>
      <c r="D71" s="13">
        <v>161.68496442874701</v>
      </c>
      <c r="E71" s="13">
        <v>164.9803453364681</v>
      </c>
      <c r="F71" s="13">
        <v>170.51032953792236</v>
      </c>
      <c r="G71" s="13">
        <v>165.64288191562395</v>
      </c>
      <c r="H71" s="13">
        <v>173.30851521639835</v>
      </c>
      <c r="I71" s="13">
        <v>182.75954233989393</v>
      </c>
      <c r="J71" s="13">
        <v>181.7443413474133</v>
      </c>
      <c r="K71" s="13">
        <v>178.96931622137589</v>
      </c>
      <c r="L71" s="13">
        <v>186.84468598973021</v>
      </c>
    </row>
    <row r="72" spans="1:12" x14ac:dyDescent="0.25">
      <c r="A72" s="61" t="s">
        <v>196</v>
      </c>
      <c r="B72" s="64">
        <v>128</v>
      </c>
      <c r="C72" s="13">
        <v>151.66557375028549</v>
      </c>
      <c r="D72" s="13">
        <v>143.24553362744859</v>
      </c>
      <c r="E72" s="13">
        <v>162.41517320080004</v>
      </c>
      <c r="F72" s="13">
        <v>165.55418630849644</v>
      </c>
      <c r="G72" s="13">
        <v>170.70433526182907</v>
      </c>
      <c r="H72" s="13">
        <v>165.92673003674301</v>
      </c>
      <c r="I72" s="13">
        <v>173.00508916860159</v>
      </c>
      <c r="J72" s="13">
        <v>181.07541508160534</v>
      </c>
      <c r="K72" s="13">
        <v>180.14064805283775</v>
      </c>
      <c r="L72" s="13">
        <v>178.77936622269041</v>
      </c>
    </row>
    <row r="73" spans="1:12" x14ac:dyDescent="0.25">
      <c r="A73" s="61" t="s">
        <v>197</v>
      </c>
      <c r="B73" s="64">
        <v>147</v>
      </c>
      <c r="C73" s="13">
        <v>131.22430303223874</v>
      </c>
      <c r="D73" s="13">
        <v>153.50094821470458</v>
      </c>
      <c r="E73" s="13">
        <v>144.96496135590652</v>
      </c>
      <c r="F73" s="13">
        <v>162.52067294705628</v>
      </c>
      <c r="G73" s="13">
        <v>165.36231257586641</v>
      </c>
      <c r="H73" s="13">
        <v>169.98600927520209</v>
      </c>
      <c r="I73" s="13">
        <v>165.8213651395624</v>
      </c>
      <c r="J73" s="13">
        <v>171.87002445933135</v>
      </c>
      <c r="K73" s="13">
        <v>179.16259192010489</v>
      </c>
      <c r="L73" s="13">
        <v>179.72897879939961</v>
      </c>
    </row>
    <row r="74" spans="1:12" x14ac:dyDescent="0.25">
      <c r="A74" s="61" t="s">
        <v>198</v>
      </c>
      <c r="B74" s="64">
        <v>125</v>
      </c>
      <c r="C74" s="13">
        <v>148.2213883025853</v>
      </c>
      <c r="D74" s="13">
        <v>134.4797228844686</v>
      </c>
      <c r="E74" s="13">
        <v>154.07158319581504</v>
      </c>
      <c r="F74" s="13">
        <v>146.05180978433779</v>
      </c>
      <c r="G74" s="13">
        <v>162.04920590568418</v>
      </c>
      <c r="H74" s="13">
        <v>164.4219930257988</v>
      </c>
      <c r="I74" s="13">
        <v>169.16111419858933</v>
      </c>
      <c r="J74" s="13">
        <v>164.99505805810577</v>
      </c>
      <c r="K74" s="13">
        <v>170.54502770637151</v>
      </c>
      <c r="L74" s="13">
        <v>178.6426174308769</v>
      </c>
    </row>
    <row r="75" spans="1:12" x14ac:dyDescent="0.25">
      <c r="A75" s="61" t="s">
        <v>199</v>
      </c>
      <c r="B75" s="64">
        <v>128</v>
      </c>
      <c r="C75" s="13">
        <v>127.67587353189904</v>
      </c>
      <c r="D75" s="13">
        <v>150.23425914002311</v>
      </c>
      <c r="E75" s="13">
        <v>136.54401516378317</v>
      </c>
      <c r="F75" s="13">
        <v>154.55449333506607</v>
      </c>
      <c r="G75" s="13">
        <v>146.94307777231705</v>
      </c>
      <c r="H75" s="13">
        <v>161.2542927711045</v>
      </c>
      <c r="I75" s="13">
        <v>163.858699578726</v>
      </c>
      <c r="J75" s="13">
        <v>168.09369745374656</v>
      </c>
      <c r="K75" s="13">
        <v>164.27394159023405</v>
      </c>
      <c r="L75" s="13">
        <v>170.89890772894935</v>
      </c>
    </row>
    <row r="76" spans="1:12" x14ac:dyDescent="0.25">
      <c r="A76" s="61" t="s">
        <v>200</v>
      </c>
      <c r="B76" s="64">
        <v>119</v>
      </c>
      <c r="C76" s="13">
        <v>130.32007236491032</v>
      </c>
      <c r="D76" s="13">
        <v>130.37843214377372</v>
      </c>
      <c r="E76" s="13">
        <v>150.67740954709433</v>
      </c>
      <c r="F76" s="13">
        <v>137.97999788028531</v>
      </c>
      <c r="G76" s="13">
        <v>154.40350702100559</v>
      </c>
      <c r="H76" s="13">
        <v>146.82832837207627</v>
      </c>
      <c r="I76" s="13">
        <v>160.40378899539965</v>
      </c>
      <c r="J76" s="13">
        <v>162.62898748398024</v>
      </c>
      <c r="K76" s="13">
        <v>166.80208393039814</v>
      </c>
      <c r="L76" s="13">
        <v>164.70746196230516</v>
      </c>
    </row>
    <row r="77" spans="1:12" x14ac:dyDescent="0.25">
      <c r="A77" s="61" t="s">
        <v>201</v>
      </c>
      <c r="B77" s="64">
        <v>137</v>
      </c>
      <c r="C77" s="13">
        <v>121.05246340536348</v>
      </c>
      <c r="D77" s="13">
        <v>132.4443033852483</v>
      </c>
      <c r="E77" s="13">
        <v>131.47805616003313</v>
      </c>
      <c r="F77" s="13">
        <v>150.5130012562494</v>
      </c>
      <c r="G77" s="13">
        <v>138.55127312794193</v>
      </c>
      <c r="H77" s="13">
        <v>153.3621989483338</v>
      </c>
      <c r="I77" s="13">
        <v>146.45765121868462</v>
      </c>
      <c r="J77" s="13">
        <v>158.86362317897107</v>
      </c>
      <c r="K77" s="13">
        <v>161.13959366124288</v>
      </c>
      <c r="L77" s="13">
        <v>166.51690016815809</v>
      </c>
    </row>
    <row r="78" spans="1:12" x14ac:dyDescent="0.25">
      <c r="A78" s="61" t="s">
        <v>202</v>
      </c>
      <c r="B78" s="64">
        <v>102</v>
      </c>
      <c r="C78" s="13">
        <v>136.64267561991684</v>
      </c>
      <c r="D78" s="13">
        <v>122.73100691338381</v>
      </c>
      <c r="E78" s="13">
        <v>132.73975948051611</v>
      </c>
      <c r="F78" s="13">
        <v>131.65901436424369</v>
      </c>
      <c r="G78" s="13">
        <v>149.23797805012208</v>
      </c>
      <c r="H78" s="13">
        <v>137.82853322881189</v>
      </c>
      <c r="I78" s="13">
        <v>151.73405261695842</v>
      </c>
      <c r="J78" s="13">
        <v>144.91825014631561</v>
      </c>
      <c r="K78" s="13">
        <v>156.59162427988284</v>
      </c>
      <c r="L78" s="13">
        <v>160.18602361872618</v>
      </c>
    </row>
    <row r="79" spans="1:12" x14ac:dyDescent="0.25">
      <c r="A79" s="61" t="s">
        <v>203</v>
      </c>
      <c r="B79" s="64">
        <v>117</v>
      </c>
      <c r="C79" s="13">
        <v>104.13494558086919</v>
      </c>
      <c r="D79" s="13">
        <v>136.80720233145612</v>
      </c>
      <c r="E79" s="13">
        <v>123.3376016758647</v>
      </c>
      <c r="F79" s="13">
        <v>132.84173679875309</v>
      </c>
      <c r="G79" s="13">
        <v>131.45910231611819</v>
      </c>
      <c r="H79" s="13">
        <v>147.5734881297569</v>
      </c>
      <c r="I79" s="13">
        <v>137.18349921848312</v>
      </c>
      <c r="J79" s="13">
        <v>149.82611336756082</v>
      </c>
      <c r="K79" s="13">
        <v>143.36351178665913</v>
      </c>
      <c r="L79" s="13">
        <v>155.59826192168373</v>
      </c>
    </row>
    <row r="80" spans="1:12" x14ac:dyDescent="0.25">
      <c r="A80" s="61" t="s">
        <v>204</v>
      </c>
      <c r="B80" s="64">
        <v>109</v>
      </c>
      <c r="C80" s="13">
        <v>117.23998595473391</v>
      </c>
      <c r="D80" s="13">
        <v>106.09137669775352</v>
      </c>
      <c r="E80" s="13">
        <v>135.87805014457857</v>
      </c>
      <c r="F80" s="13">
        <v>123.46685633425263</v>
      </c>
      <c r="G80" s="13">
        <v>132.23827170675827</v>
      </c>
      <c r="H80" s="13">
        <v>130.49342141487202</v>
      </c>
      <c r="I80" s="13">
        <v>145.8374724787794</v>
      </c>
      <c r="J80" s="13">
        <v>135.87185918674223</v>
      </c>
      <c r="K80" s="13">
        <v>147.60585770514976</v>
      </c>
      <c r="L80" s="13">
        <v>142.61948402877135</v>
      </c>
    </row>
    <row r="81" spans="1:12" x14ac:dyDescent="0.25">
      <c r="A81" s="61" t="s">
        <v>205</v>
      </c>
      <c r="B81" s="64">
        <v>100</v>
      </c>
      <c r="C81" s="13">
        <v>108.64560718368831</v>
      </c>
      <c r="D81" s="13">
        <v>116.74600243688835</v>
      </c>
      <c r="E81" s="13">
        <v>106.3014992763183</v>
      </c>
      <c r="F81" s="13">
        <v>133.63451182122321</v>
      </c>
      <c r="G81" s="13">
        <v>122.16993201415015</v>
      </c>
      <c r="H81" s="13">
        <v>130.1617034695721</v>
      </c>
      <c r="I81" s="13">
        <v>128.59136565902332</v>
      </c>
      <c r="J81" s="13">
        <v>142.77644991130359</v>
      </c>
      <c r="K81" s="13">
        <v>133.47372595135289</v>
      </c>
      <c r="L81" s="13">
        <v>145.35690929897157</v>
      </c>
    </row>
    <row r="82" spans="1:12" x14ac:dyDescent="0.25">
      <c r="A82" s="61" t="s">
        <v>206</v>
      </c>
      <c r="B82" s="64">
        <v>97</v>
      </c>
      <c r="C82" s="13">
        <v>99.959705663795916</v>
      </c>
      <c r="D82" s="13">
        <v>108.30015457420888</v>
      </c>
      <c r="E82" s="13">
        <v>115.46120769411517</v>
      </c>
      <c r="F82" s="13">
        <v>106.12424256634593</v>
      </c>
      <c r="G82" s="13">
        <v>131.06232383463285</v>
      </c>
      <c r="H82" s="13">
        <v>120.36172693822489</v>
      </c>
      <c r="I82" s="13">
        <v>128.06926079749471</v>
      </c>
      <c r="J82" s="13">
        <v>126.3140936183763</v>
      </c>
      <c r="K82" s="13">
        <v>139.51046848159456</v>
      </c>
      <c r="L82" s="13">
        <v>131.82734252345628</v>
      </c>
    </row>
    <row r="83" spans="1:12" x14ac:dyDescent="0.25">
      <c r="A83" s="61" t="s">
        <v>207</v>
      </c>
      <c r="B83" s="64">
        <v>92</v>
      </c>
      <c r="C83" s="13">
        <v>97.417267605469789</v>
      </c>
      <c r="D83" s="13">
        <v>99.663750323667387</v>
      </c>
      <c r="E83" s="13">
        <v>106.97418642938301</v>
      </c>
      <c r="F83" s="13">
        <v>113.71950356268786</v>
      </c>
      <c r="G83" s="13">
        <v>105.08898179795547</v>
      </c>
      <c r="H83" s="13">
        <v>127.8069760247496</v>
      </c>
      <c r="I83" s="13">
        <v>118.29923176207691</v>
      </c>
      <c r="J83" s="13">
        <v>125.38559399041901</v>
      </c>
      <c r="K83" s="13">
        <v>123.61434086546203</v>
      </c>
      <c r="L83" s="13">
        <v>136.81742663314728</v>
      </c>
    </row>
    <row r="84" spans="1:12" x14ac:dyDescent="0.25">
      <c r="A84" s="61" t="s">
        <v>208</v>
      </c>
      <c r="B84" s="64">
        <v>87</v>
      </c>
      <c r="C84" s="13">
        <v>91.800195231007947</v>
      </c>
      <c r="D84" s="13">
        <v>97.444045857353586</v>
      </c>
      <c r="E84" s="13">
        <v>98.466341176801478</v>
      </c>
      <c r="F84" s="13">
        <v>105.25220305536151</v>
      </c>
      <c r="G84" s="13">
        <v>111.31654203948762</v>
      </c>
      <c r="H84" s="13">
        <v>103.37312731078309</v>
      </c>
      <c r="I84" s="13">
        <v>124.51424898993717</v>
      </c>
      <c r="J84" s="13">
        <v>115.75600741768493</v>
      </c>
      <c r="K84" s="13">
        <v>122.3174985857618</v>
      </c>
      <c r="L84" s="13">
        <v>121.4154238394549</v>
      </c>
    </row>
    <row r="85" spans="1:12" x14ac:dyDescent="0.25">
      <c r="A85" s="61" t="s">
        <v>209</v>
      </c>
      <c r="B85" s="64">
        <v>53</v>
      </c>
      <c r="C85" s="13">
        <v>86.604904265956463</v>
      </c>
      <c r="D85" s="13">
        <v>91.014356767035366</v>
      </c>
      <c r="E85" s="13">
        <v>96.439780280119834</v>
      </c>
      <c r="F85" s="13">
        <v>96.879443024174094</v>
      </c>
      <c r="G85" s="13">
        <v>102.65135170842954</v>
      </c>
      <c r="H85" s="13">
        <v>108.21067865805335</v>
      </c>
      <c r="I85" s="13">
        <v>101.28297623899522</v>
      </c>
      <c r="J85" s="13">
        <v>120.51741032852215</v>
      </c>
      <c r="K85" s="13">
        <v>112.5639052715635</v>
      </c>
      <c r="L85" s="13">
        <v>119.44428699912072</v>
      </c>
    </row>
    <row r="86" spans="1:12" x14ac:dyDescent="0.25">
      <c r="A86" s="61" t="s">
        <v>210</v>
      </c>
      <c r="B86" s="64">
        <v>77</v>
      </c>
      <c r="C86" s="13">
        <v>54.430764799786061</v>
      </c>
      <c r="D86" s="13">
        <v>85.73256957676351</v>
      </c>
      <c r="E86" s="13">
        <v>89.582376535949365</v>
      </c>
      <c r="F86" s="13">
        <v>95.139065539420159</v>
      </c>
      <c r="G86" s="13">
        <v>94.642834206837207</v>
      </c>
      <c r="H86" s="13">
        <v>99.65062704952426</v>
      </c>
      <c r="I86" s="13">
        <v>105.11393781484512</v>
      </c>
      <c r="J86" s="13">
        <v>98.784055391314297</v>
      </c>
      <c r="K86" s="13">
        <v>116.35023745246964</v>
      </c>
      <c r="L86" s="13">
        <v>109.8088178724567</v>
      </c>
    </row>
    <row r="87" spans="1:12" x14ac:dyDescent="0.25">
      <c r="A87" s="61" t="s">
        <v>211</v>
      </c>
      <c r="B87" s="64">
        <v>64</v>
      </c>
      <c r="C87" s="13">
        <v>75.917846500335443</v>
      </c>
      <c r="D87" s="13">
        <v>55.148211160362621</v>
      </c>
      <c r="E87" s="13">
        <v>83.976009285146191</v>
      </c>
      <c r="F87" s="13">
        <v>87.627380354957424</v>
      </c>
      <c r="G87" s="13">
        <v>92.79454967990138</v>
      </c>
      <c r="H87" s="13">
        <v>91.581933417276417</v>
      </c>
      <c r="I87" s="13">
        <v>96.349687134948994</v>
      </c>
      <c r="J87" s="13">
        <v>101.41728250655714</v>
      </c>
      <c r="K87" s="13">
        <v>95.681784798220534</v>
      </c>
      <c r="L87" s="13">
        <v>112.29374491973424</v>
      </c>
    </row>
    <row r="88" spans="1:12" x14ac:dyDescent="0.25">
      <c r="A88" s="61" t="s">
        <v>212</v>
      </c>
      <c r="B88" s="64">
        <v>66</v>
      </c>
      <c r="C88" s="13">
        <v>63.15743203680848</v>
      </c>
      <c r="D88" s="13">
        <v>74.178429602310089</v>
      </c>
      <c r="E88" s="13">
        <v>54.979770971834327</v>
      </c>
      <c r="F88" s="13">
        <v>81.822561771364164</v>
      </c>
      <c r="G88" s="13">
        <v>84.742760832903471</v>
      </c>
      <c r="H88" s="13">
        <v>89.712335967777719</v>
      </c>
      <c r="I88" s="13">
        <v>88.400310030660094</v>
      </c>
      <c r="J88" s="13">
        <v>92.541218901584628</v>
      </c>
      <c r="K88" s="13">
        <v>97.261993400551745</v>
      </c>
      <c r="L88" s="13">
        <v>92.604765761729666</v>
      </c>
    </row>
    <row r="89" spans="1:12" x14ac:dyDescent="0.25">
      <c r="A89" s="61" t="s">
        <v>213</v>
      </c>
      <c r="B89" s="64">
        <v>62</v>
      </c>
      <c r="C89" s="13">
        <v>64.705088702695491</v>
      </c>
      <c r="D89" s="13">
        <v>61.87358152449292</v>
      </c>
      <c r="E89" s="13">
        <v>72.005462563486802</v>
      </c>
      <c r="F89" s="13">
        <v>54.659506431262329</v>
      </c>
      <c r="G89" s="13">
        <v>78.918843796669663</v>
      </c>
      <c r="H89" s="13">
        <v>81.455299469192028</v>
      </c>
      <c r="I89" s="13">
        <v>86.491366560174157</v>
      </c>
      <c r="J89" s="13">
        <v>84.944903539974717</v>
      </c>
      <c r="K89" s="13">
        <v>88.605238929746235</v>
      </c>
      <c r="L89" s="13">
        <v>93.397644329524809</v>
      </c>
    </row>
    <row r="90" spans="1:12" x14ac:dyDescent="0.25">
      <c r="A90" s="61" t="s">
        <v>214</v>
      </c>
      <c r="B90" s="64">
        <v>37</v>
      </c>
      <c r="C90" s="13">
        <v>59.610231199937211</v>
      </c>
      <c r="D90" s="13">
        <v>62.4291108636614</v>
      </c>
      <c r="E90" s="13">
        <v>59.617775383265958</v>
      </c>
      <c r="F90" s="13">
        <v>69.22122396180437</v>
      </c>
      <c r="G90" s="13">
        <v>53.065280942544241</v>
      </c>
      <c r="H90" s="13">
        <v>75.055296568518628</v>
      </c>
      <c r="I90" s="13">
        <v>77.563546600888813</v>
      </c>
      <c r="J90" s="13">
        <v>82.429430727413248</v>
      </c>
      <c r="K90" s="13">
        <v>80.648989377619145</v>
      </c>
      <c r="L90" s="13">
        <v>84.202563687838733</v>
      </c>
    </row>
    <row r="91" spans="1:12" x14ac:dyDescent="0.25">
      <c r="A91" s="61" t="s">
        <v>215</v>
      </c>
      <c r="B91" s="64">
        <v>253</v>
      </c>
      <c r="C91" s="13">
        <v>261.29231091452817</v>
      </c>
      <c r="D91" s="13">
        <v>285.71533400118267</v>
      </c>
      <c r="E91" s="13">
        <v>311.34997602339399</v>
      </c>
      <c r="F91" s="13">
        <v>332.53931309116359</v>
      </c>
      <c r="G91" s="13">
        <v>355.73105598281734</v>
      </c>
      <c r="H91" s="13">
        <v>360.84431412947691</v>
      </c>
      <c r="I91" s="13">
        <v>386.68537197433744</v>
      </c>
      <c r="J91" s="13">
        <v>411.20843117515352</v>
      </c>
      <c r="K91" s="13">
        <v>437.13584573119488</v>
      </c>
      <c r="L91" s="13">
        <v>458.51792397991602</v>
      </c>
    </row>
    <row r="92" spans="1:12" x14ac:dyDescent="0.25">
      <c r="A92" s="61" t="s">
        <v>3</v>
      </c>
      <c r="B92" s="62">
        <v>15336</v>
      </c>
      <c r="C92" s="62">
        <v>15375.608396733167</v>
      </c>
      <c r="D92" s="62">
        <v>15524.274843609608</v>
      </c>
      <c r="E92" s="62">
        <v>15586.248624730726</v>
      </c>
      <c r="F92" s="62">
        <v>15736.397552529588</v>
      </c>
      <c r="G92" s="62">
        <v>15777.207624228995</v>
      </c>
      <c r="H92" s="62">
        <v>15744.703305174551</v>
      </c>
      <c r="I92" s="62">
        <v>15738.120158209585</v>
      </c>
      <c r="J92" s="62">
        <v>15716.036786402034</v>
      </c>
      <c r="K92" s="62">
        <v>15726.355019894367</v>
      </c>
      <c r="L92" s="62">
        <v>15843.629333312709</v>
      </c>
    </row>
    <row r="93" spans="1:12" x14ac:dyDescent="0.25">
      <c r="A93" s="63" t="s">
        <v>216</v>
      </c>
      <c r="B93" s="2"/>
    </row>
    <row r="94" spans="1:12" x14ac:dyDescent="0.25">
      <c r="A94" s="63" t="s">
        <v>266</v>
      </c>
      <c r="B94" s="2"/>
    </row>
    <row r="98" spans="8:18" x14ac:dyDescent="0.25">
      <c r="H98" s="13"/>
      <c r="I98" s="13"/>
      <c r="J98" s="13"/>
      <c r="K98" s="13"/>
      <c r="L98" s="13"/>
      <c r="M98" s="13"/>
      <c r="N98" s="13"/>
      <c r="O98" s="13"/>
      <c r="P98" s="13"/>
      <c r="Q98" s="13"/>
      <c r="R98" s="13"/>
    </row>
    <row r="99" spans="8:18" x14ac:dyDescent="0.25">
      <c r="H99" s="13"/>
      <c r="I99" s="13"/>
      <c r="J99" s="13"/>
      <c r="K99" s="13"/>
      <c r="L99" s="13"/>
      <c r="M99" s="13"/>
      <c r="N99" s="13"/>
      <c r="O99" s="13"/>
      <c r="P99" s="13"/>
      <c r="Q99" s="13"/>
      <c r="R99" s="13"/>
    </row>
    <row r="100" spans="8:18" x14ac:dyDescent="0.25">
      <c r="H100" s="13"/>
      <c r="I100" s="13"/>
      <c r="J100" s="13"/>
      <c r="K100" s="13"/>
      <c r="L100" s="13"/>
      <c r="M100" s="13"/>
      <c r="N100" s="13"/>
      <c r="O100" s="13"/>
      <c r="P100" s="13"/>
      <c r="Q100" s="13"/>
      <c r="R100" s="13"/>
    </row>
    <row r="101" spans="8:18" x14ac:dyDescent="0.25">
      <c r="H101" s="13"/>
      <c r="I101" s="13"/>
      <c r="J101" s="13"/>
      <c r="K101" s="13"/>
      <c r="L101" s="13"/>
      <c r="M101" s="13"/>
      <c r="N101" s="13"/>
      <c r="O101" s="13"/>
      <c r="P101" s="13"/>
      <c r="Q101" s="13"/>
      <c r="R101" s="13"/>
    </row>
    <row r="102" spans="8:18" x14ac:dyDescent="0.25">
      <c r="H102" s="13"/>
      <c r="I102" s="13"/>
      <c r="J102" s="13"/>
      <c r="K102" s="13"/>
      <c r="L102" s="13"/>
      <c r="M102" s="13"/>
      <c r="N102" s="13"/>
      <c r="O102" s="13"/>
      <c r="P102" s="13"/>
      <c r="Q102" s="13"/>
      <c r="R102" s="13"/>
    </row>
    <row r="103" spans="8:18" x14ac:dyDescent="0.25">
      <c r="H103" s="13"/>
      <c r="I103" s="13"/>
      <c r="J103" s="13"/>
      <c r="K103" s="13"/>
      <c r="L103" s="13"/>
      <c r="M103" s="13"/>
      <c r="N103" s="13"/>
      <c r="O103" s="13"/>
      <c r="P103" s="13"/>
      <c r="Q103" s="13"/>
      <c r="R103" s="13"/>
    </row>
    <row r="104" spans="8:18" x14ac:dyDescent="0.25">
      <c r="H104" s="13"/>
      <c r="I104" s="13"/>
      <c r="J104" s="13"/>
      <c r="K104" s="13"/>
      <c r="L104" s="13"/>
      <c r="M104" s="13"/>
      <c r="N104" s="13"/>
      <c r="O104" s="13"/>
      <c r="P104" s="13"/>
      <c r="Q104" s="13"/>
      <c r="R104" s="13"/>
    </row>
    <row r="105" spans="8:18" x14ac:dyDescent="0.25">
      <c r="H105" s="13"/>
      <c r="I105" s="13"/>
      <c r="J105" s="13"/>
      <c r="K105" s="13"/>
      <c r="L105" s="13"/>
      <c r="M105" s="13"/>
      <c r="N105" s="13"/>
      <c r="O105" s="13"/>
      <c r="P105" s="13"/>
      <c r="Q105" s="13"/>
      <c r="R105" s="13"/>
    </row>
    <row r="106" spans="8:18" x14ac:dyDescent="0.25">
      <c r="H106" s="13"/>
      <c r="I106" s="13"/>
      <c r="J106" s="13"/>
      <c r="K106" s="13"/>
      <c r="L106" s="13"/>
      <c r="M106" s="13"/>
      <c r="N106" s="13"/>
      <c r="O106" s="13"/>
      <c r="P106" s="13"/>
      <c r="Q106" s="13"/>
      <c r="R106" s="13"/>
    </row>
    <row r="107" spans="8:18" x14ac:dyDescent="0.25">
      <c r="H107" s="13"/>
      <c r="I107" s="13"/>
      <c r="J107" s="13"/>
      <c r="K107" s="13"/>
      <c r="L107" s="13"/>
      <c r="M107" s="13"/>
      <c r="N107" s="13"/>
      <c r="O107" s="13"/>
      <c r="P107" s="13"/>
      <c r="Q107" s="13"/>
      <c r="R107" s="13"/>
    </row>
    <row r="108" spans="8:18" x14ac:dyDescent="0.25">
      <c r="H108" s="13"/>
      <c r="I108" s="13"/>
      <c r="J108" s="13"/>
      <c r="K108" s="13"/>
      <c r="L108" s="13"/>
      <c r="M108" s="13"/>
      <c r="N108" s="13"/>
      <c r="O108" s="13"/>
      <c r="P108" s="13"/>
      <c r="Q108" s="13"/>
      <c r="R108" s="13"/>
    </row>
    <row r="109" spans="8:18" x14ac:dyDescent="0.25">
      <c r="H109" s="13"/>
      <c r="I109" s="13"/>
      <c r="J109" s="13"/>
      <c r="K109" s="13"/>
      <c r="L109" s="13"/>
      <c r="M109" s="13"/>
      <c r="N109" s="13"/>
      <c r="O109" s="13"/>
      <c r="P109" s="13"/>
      <c r="Q109" s="13"/>
      <c r="R109" s="13"/>
    </row>
    <row r="110" spans="8:18" x14ac:dyDescent="0.25">
      <c r="H110" s="13"/>
      <c r="I110" s="13"/>
      <c r="J110" s="13"/>
      <c r="K110" s="13"/>
      <c r="L110" s="13"/>
      <c r="M110" s="13"/>
      <c r="N110" s="13"/>
      <c r="O110" s="13"/>
      <c r="P110" s="13"/>
      <c r="Q110" s="13"/>
      <c r="R110" s="13"/>
    </row>
    <row r="111" spans="8:18" x14ac:dyDescent="0.25">
      <c r="H111" s="13"/>
      <c r="I111" s="13"/>
      <c r="J111" s="13"/>
      <c r="K111" s="13"/>
      <c r="L111" s="13"/>
      <c r="M111" s="13"/>
      <c r="N111" s="13"/>
      <c r="O111" s="13"/>
      <c r="P111" s="13"/>
      <c r="Q111" s="13"/>
      <c r="R111" s="13"/>
    </row>
    <row r="112" spans="8:18" x14ac:dyDescent="0.25">
      <c r="H112" s="13"/>
      <c r="I112" s="13"/>
      <c r="J112" s="13"/>
      <c r="K112" s="13"/>
      <c r="L112" s="13"/>
      <c r="M112" s="13"/>
      <c r="N112" s="13"/>
      <c r="O112" s="13"/>
      <c r="P112" s="13"/>
      <c r="Q112" s="13"/>
      <c r="R112" s="13"/>
    </row>
    <row r="113" spans="8:18" x14ac:dyDescent="0.25">
      <c r="H113" s="13"/>
      <c r="I113" s="13"/>
      <c r="J113" s="13"/>
      <c r="K113" s="13"/>
      <c r="L113" s="13"/>
      <c r="M113" s="13"/>
      <c r="N113" s="13"/>
      <c r="O113" s="13"/>
      <c r="P113" s="13"/>
      <c r="Q113" s="13"/>
      <c r="R113" s="13"/>
    </row>
    <row r="114" spans="8:18" x14ac:dyDescent="0.25">
      <c r="H114" s="13"/>
      <c r="I114" s="13"/>
      <c r="J114" s="13"/>
      <c r="K114" s="13"/>
      <c r="L114" s="13"/>
      <c r="M114" s="13"/>
      <c r="N114" s="13"/>
      <c r="O114" s="13"/>
      <c r="P114" s="13"/>
      <c r="Q114" s="13"/>
      <c r="R114" s="13"/>
    </row>
  </sheetData>
  <hyperlinks>
    <hyperlink ref="L1" location="Områdesregister!A1" display="Tillbaka till områdesregister" xr:uid="{9C1136E6-CE2D-4A34-B559-B880D3C7B208}"/>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27717-7B37-4D2D-83CB-3B87B381CC4E}">
  <dimension ref="A1:R114"/>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117</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161</v>
      </c>
      <c r="C6" s="13">
        <v>152.24134232095594</v>
      </c>
      <c r="D6" s="13">
        <v>150.59432551679356</v>
      </c>
      <c r="E6" s="13">
        <v>149.81120235037605</v>
      </c>
      <c r="F6" s="13">
        <v>148.0021453905124</v>
      </c>
      <c r="G6" s="13">
        <v>148.00092640674688</v>
      </c>
      <c r="H6" s="13">
        <v>148.56686965300327</v>
      </c>
      <c r="I6" s="13">
        <v>150.43367546062746</v>
      </c>
      <c r="J6" s="13">
        <v>152.58293179741412</v>
      </c>
      <c r="K6" s="13">
        <v>156.48144223696858</v>
      </c>
      <c r="L6" s="13">
        <v>161.92335998379428</v>
      </c>
    </row>
    <row r="7" spans="1:12" x14ac:dyDescent="0.25">
      <c r="A7" s="61" t="s">
        <v>132</v>
      </c>
      <c r="B7" s="64">
        <v>156</v>
      </c>
      <c r="C7" s="13">
        <v>160.11391879539821</v>
      </c>
      <c r="D7" s="13">
        <v>153.60992612446717</v>
      </c>
      <c r="E7" s="13">
        <v>152.3131135519954</v>
      </c>
      <c r="F7" s="13">
        <v>150.56321003679716</v>
      </c>
      <c r="G7" s="13">
        <v>148.30814917686513</v>
      </c>
      <c r="H7" s="13">
        <v>148.6543852182445</v>
      </c>
      <c r="I7" s="13">
        <v>149.69322661258803</v>
      </c>
      <c r="J7" s="13">
        <v>151.3990924846882</v>
      </c>
      <c r="K7" s="13">
        <v>156.23752105861556</v>
      </c>
      <c r="L7" s="13">
        <v>160.16398789284014</v>
      </c>
    </row>
    <row r="8" spans="1:12" x14ac:dyDescent="0.25">
      <c r="A8" s="61" t="s">
        <v>133</v>
      </c>
      <c r="B8" s="64">
        <v>161</v>
      </c>
      <c r="C8" s="13">
        <v>155.25023857143583</v>
      </c>
      <c r="D8" s="13">
        <v>158.41271696750798</v>
      </c>
      <c r="E8" s="13">
        <v>153.63389998836723</v>
      </c>
      <c r="F8" s="13">
        <v>151.61433158662342</v>
      </c>
      <c r="G8" s="13">
        <v>149.55600975510197</v>
      </c>
      <c r="H8" s="13">
        <v>147.83307618142192</v>
      </c>
      <c r="I8" s="13">
        <v>148.57379940729965</v>
      </c>
      <c r="J8" s="13">
        <v>149.6574682322501</v>
      </c>
      <c r="K8" s="13">
        <v>153.69860913383684</v>
      </c>
      <c r="L8" s="13">
        <v>158.58707549673329</v>
      </c>
    </row>
    <row r="9" spans="1:12" x14ac:dyDescent="0.25">
      <c r="A9" s="61" t="s">
        <v>134</v>
      </c>
      <c r="B9" s="64">
        <v>179</v>
      </c>
      <c r="C9" s="13">
        <v>159.16591493050908</v>
      </c>
      <c r="D9" s="13">
        <v>155.34906189942058</v>
      </c>
      <c r="E9" s="13">
        <v>157.69866187966693</v>
      </c>
      <c r="F9" s="13">
        <v>153.31494735345188</v>
      </c>
      <c r="G9" s="13">
        <v>151.06380370724304</v>
      </c>
      <c r="H9" s="13">
        <v>149.4776611447393</v>
      </c>
      <c r="I9" s="13">
        <v>148.2041007721545</v>
      </c>
      <c r="J9" s="13">
        <v>149.03898284661449</v>
      </c>
      <c r="K9" s="13">
        <v>152.18544516094866</v>
      </c>
      <c r="L9" s="13">
        <v>156.34656384382527</v>
      </c>
    </row>
    <row r="10" spans="1:12" x14ac:dyDescent="0.25">
      <c r="A10" s="61" t="s">
        <v>135</v>
      </c>
      <c r="B10" s="64">
        <v>183</v>
      </c>
      <c r="C10" s="13">
        <v>173.90613821416957</v>
      </c>
      <c r="D10" s="13">
        <v>158.29215903995066</v>
      </c>
      <c r="E10" s="13">
        <v>155.79567975772181</v>
      </c>
      <c r="F10" s="13">
        <v>156.80237394581957</v>
      </c>
      <c r="G10" s="13">
        <v>152.83577165209419</v>
      </c>
      <c r="H10" s="13">
        <v>151.05590784508092</v>
      </c>
      <c r="I10" s="13">
        <v>149.83303776287033</v>
      </c>
      <c r="J10" s="13">
        <v>148.77499819195904</v>
      </c>
      <c r="K10" s="13">
        <v>151.37194292093736</v>
      </c>
      <c r="L10" s="13">
        <v>154.71295066597517</v>
      </c>
    </row>
    <row r="11" spans="1:12" x14ac:dyDescent="0.25">
      <c r="A11" s="61" t="s">
        <v>136</v>
      </c>
      <c r="B11" s="64">
        <v>183</v>
      </c>
      <c r="C11" s="13">
        <v>181.08484666888356</v>
      </c>
      <c r="D11" s="13">
        <v>170.75772050541511</v>
      </c>
      <c r="E11" s="13">
        <v>158.1666851388581</v>
      </c>
      <c r="F11" s="13">
        <v>156.13069652709231</v>
      </c>
      <c r="G11" s="13">
        <v>156.24990414558513</v>
      </c>
      <c r="H11" s="13">
        <v>153.15788173701495</v>
      </c>
      <c r="I11" s="13">
        <v>151.70256358010849</v>
      </c>
      <c r="J11" s="13">
        <v>150.66247211933481</v>
      </c>
      <c r="K11" s="13">
        <v>151.19267704882904</v>
      </c>
      <c r="L11" s="13">
        <v>153.99469432971753</v>
      </c>
    </row>
    <row r="12" spans="1:12" x14ac:dyDescent="0.25">
      <c r="A12" s="61" t="s">
        <v>2</v>
      </c>
      <c r="B12" s="64">
        <v>193</v>
      </c>
      <c r="C12" s="13">
        <v>182.84358264688964</v>
      </c>
      <c r="D12" s="13">
        <v>180.1637694044199</v>
      </c>
      <c r="E12" s="13">
        <v>169.09947086181501</v>
      </c>
      <c r="F12" s="13">
        <v>158.23113615218213</v>
      </c>
      <c r="G12" s="13">
        <v>156.62499252363565</v>
      </c>
      <c r="H12" s="13">
        <v>156.6274580671224</v>
      </c>
      <c r="I12" s="13">
        <v>154.12125447033654</v>
      </c>
      <c r="J12" s="13">
        <v>152.83947969961909</v>
      </c>
      <c r="K12" s="13">
        <v>153.18805439223669</v>
      </c>
      <c r="L12" s="13">
        <v>154.0060650355307</v>
      </c>
    </row>
    <row r="13" spans="1:12" x14ac:dyDescent="0.25">
      <c r="A13" s="61" t="s">
        <v>137</v>
      </c>
      <c r="B13" s="64">
        <v>197</v>
      </c>
      <c r="C13" s="13">
        <v>187.29614621485155</v>
      </c>
      <c r="D13" s="13">
        <v>181.35718984086864</v>
      </c>
      <c r="E13" s="13">
        <v>178.46040208493224</v>
      </c>
      <c r="F13" s="13">
        <v>166.79823373421078</v>
      </c>
      <c r="G13" s="13">
        <v>157.12507998369483</v>
      </c>
      <c r="H13" s="13">
        <v>156.33773993232538</v>
      </c>
      <c r="I13" s="13">
        <v>156.26555644455399</v>
      </c>
      <c r="J13" s="13">
        <v>154.1115863180346</v>
      </c>
      <c r="K13" s="13">
        <v>154.05875281728956</v>
      </c>
      <c r="L13" s="13">
        <v>154.65551617512565</v>
      </c>
    </row>
    <row r="14" spans="1:12" x14ac:dyDescent="0.25">
      <c r="A14" s="61" t="s">
        <v>138</v>
      </c>
      <c r="B14" s="64">
        <v>205</v>
      </c>
      <c r="C14" s="13">
        <v>196.78167979053524</v>
      </c>
      <c r="D14" s="13">
        <v>185.39977261560171</v>
      </c>
      <c r="E14" s="13">
        <v>182.48774456792498</v>
      </c>
      <c r="F14" s="13">
        <v>179.09194959791631</v>
      </c>
      <c r="G14" s="13">
        <v>166.97126865105909</v>
      </c>
      <c r="H14" s="13">
        <v>158.62154194736249</v>
      </c>
      <c r="I14" s="13">
        <v>158.43626779256209</v>
      </c>
      <c r="J14" s="13">
        <v>158.23480616094633</v>
      </c>
      <c r="K14" s="13">
        <v>157.36843371948882</v>
      </c>
      <c r="L14" s="13">
        <v>157.55255291751362</v>
      </c>
    </row>
    <row r="15" spans="1:12" x14ac:dyDescent="0.25">
      <c r="A15" s="61" t="s">
        <v>139</v>
      </c>
      <c r="B15" s="64">
        <v>174</v>
      </c>
      <c r="C15" s="13">
        <v>202.0212286951008</v>
      </c>
      <c r="D15" s="13">
        <v>196.18852586351611</v>
      </c>
      <c r="E15" s="13">
        <v>183.91624642960807</v>
      </c>
      <c r="F15" s="13">
        <v>182.66215513693282</v>
      </c>
      <c r="G15" s="13">
        <v>178.84681338037308</v>
      </c>
      <c r="H15" s="13">
        <v>167.00300528138283</v>
      </c>
      <c r="I15" s="13">
        <v>159.66058022935229</v>
      </c>
      <c r="J15" s="13">
        <v>159.8376692923795</v>
      </c>
      <c r="K15" s="13">
        <v>160.55163679055059</v>
      </c>
      <c r="L15" s="13">
        <v>160.05859449571616</v>
      </c>
    </row>
    <row r="16" spans="1:12" x14ac:dyDescent="0.25">
      <c r="A16" s="61" t="s">
        <v>140</v>
      </c>
      <c r="B16" s="64">
        <v>193</v>
      </c>
      <c r="C16" s="13">
        <v>176.02306657854575</v>
      </c>
      <c r="D16" s="13">
        <v>199.67686154010696</v>
      </c>
      <c r="E16" s="13">
        <v>195.90362883711509</v>
      </c>
      <c r="F16" s="13">
        <v>182.96227498282462</v>
      </c>
      <c r="G16" s="13">
        <v>182.77149742314853</v>
      </c>
      <c r="H16" s="13">
        <v>179.14175792253343</v>
      </c>
      <c r="I16" s="13">
        <v>167.58251933742719</v>
      </c>
      <c r="J16" s="13">
        <v>160.92616017023749</v>
      </c>
      <c r="K16" s="13">
        <v>162.37711447870473</v>
      </c>
      <c r="L16" s="13">
        <v>163.18994715976072</v>
      </c>
    </row>
    <row r="17" spans="1:12" x14ac:dyDescent="0.25">
      <c r="A17" s="61" t="s">
        <v>141</v>
      </c>
      <c r="B17" s="64">
        <v>213</v>
      </c>
      <c r="C17" s="13">
        <v>191.71300718243083</v>
      </c>
      <c r="D17" s="13">
        <v>177.88978832932639</v>
      </c>
      <c r="E17" s="13">
        <v>198.24759584119957</v>
      </c>
      <c r="F17" s="13">
        <v>195.81074979753089</v>
      </c>
      <c r="G17" s="13">
        <v>182.58383247875432</v>
      </c>
      <c r="H17" s="13">
        <v>183.43879123464862</v>
      </c>
      <c r="I17" s="13">
        <v>180.01216171226915</v>
      </c>
      <c r="J17" s="13">
        <v>168.66394821859922</v>
      </c>
      <c r="K17" s="13">
        <v>163.56563429377155</v>
      </c>
      <c r="L17" s="13">
        <v>165.35145730751637</v>
      </c>
    </row>
    <row r="18" spans="1:12" x14ac:dyDescent="0.25">
      <c r="A18" s="61" t="s">
        <v>142</v>
      </c>
      <c r="B18" s="64">
        <v>217</v>
      </c>
      <c r="C18" s="13">
        <v>211.93952502164549</v>
      </c>
      <c r="D18" s="13">
        <v>191.74704817232066</v>
      </c>
      <c r="E18" s="13">
        <v>180.3388348080087</v>
      </c>
      <c r="F18" s="13">
        <v>197.98642193594137</v>
      </c>
      <c r="G18" s="13">
        <v>196.47759395017417</v>
      </c>
      <c r="H18" s="13">
        <v>183.53519457472729</v>
      </c>
      <c r="I18" s="13">
        <v>185.15733195262752</v>
      </c>
      <c r="J18" s="13">
        <v>181.7756091820174</v>
      </c>
      <c r="K18" s="13">
        <v>171.65030203561139</v>
      </c>
      <c r="L18" s="13">
        <v>167.13667947030785</v>
      </c>
    </row>
    <row r="19" spans="1:12" x14ac:dyDescent="0.25">
      <c r="A19" s="61" t="s">
        <v>143</v>
      </c>
      <c r="B19" s="64">
        <v>208</v>
      </c>
      <c r="C19" s="13">
        <v>216.1994100553195</v>
      </c>
      <c r="D19" s="13">
        <v>211.25046481711519</v>
      </c>
      <c r="E19" s="13">
        <v>192.33751002162978</v>
      </c>
      <c r="F19" s="13">
        <v>182.53660479338487</v>
      </c>
      <c r="G19" s="13">
        <v>198.19639782678627</v>
      </c>
      <c r="H19" s="13">
        <v>197.67071132623329</v>
      </c>
      <c r="I19" s="13">
        <v>185.15242387800353</v>
      </c>
      <c r="J19" s="13">
        <v>187.15370522011941</v>
      </c>
      <c r="K19" s="13">
        <v>184.8953568065927</v>
      </c>
      <c r="L19" s="13">
        <v>175.13274852688207</v>
      </c>
    </row>
    <row r="20" spans="1:12" x14ac:dyDescent="0.25">
      <c r="A20" s="61" t="s">
        <v>144</v>
      </c>
      <c r="B20" s="64">
        <v>226</v>
      </c>
      <c r="C20" s="13">
        <v>207.76904788002773</v>
      </c>
      <c r="D20" s="13">
        <v>215.98005540438629</v>
      </c>
      <c r="E20" s="13">
        <v>211.42446106899084</v>
      </c>
      <c r="F20" s="13">
        <v>193.27706975787129</v>
      </c>
      <c r="G20" s="13">
        <v>184.93667510323516</v>
      </c>
      <c r="H20" s="13">
        <v>199.06748252234479</v>
      </c>
      <c r="I20" s="13">
        <v>199.42800494196575</v>
      </c>
      <c r="J20" s="13">
        <v>187.21325597138394</v>
      </c>
      <c r="K20" s="13">
        <v>190.48377675208002</v>
      </c>
      <c r="L20" s="13">
        <v>188.47590232920598</v>
      </c>
    </row>
    <row r="21" spans="1:12" x14ac:dyDescent="0.25">
      <c r="A21" s="61" t="s">
        <v>145</v>
      </c>
      <c r="B21" s="64">
        <v>233</v>
      </c>
      <c r="C21" s="13">
        <v>225.38514640992045</v>
      </c>
      <c r="D21" s="13">
        <v>208.32692226353331</v>
      </c>
      <c r="E21" s="13">
        <v>216.26289288164287</v>
      </c>
      <c r="F21" s="13">
        <v>211.7668928409731</v>
      </c>
      <c r="G21" s="13">
        <v>194.5638701065229</v>
      </c>
      <c r="H21" s="13">
        <v>187.63770480311905</v>
      </c>
      <c r="I21" s="13">
        <v>200.58329057494072</v>
      </c>
      <c r="J21" s="13">
        <v>201.40274635648271</v>
      </c>
      <c r="K21" s="13">
        <v>190.72473500150363</v>
      </c>
      <c r="L21" s="13">
        <v>194.21449768669595</v>
      </c>
    </row>
    <row r="22" spans="1:12" x14ac:dyDescent="0.25">
      <c r="A22" s="61" t="s">
        <v>146</v>
      </c>
      <c r="B22" s="64">
        <v>181</v>
      </c>
      <c r="C22" s="13">
        <v>231.64610707912055</v>
      </c>
      <c r="D22" s="13">
        <v>225.18565603220935</v>
      </c>
      <c r="E22" s="13">
        <v>209.3593723426213</v>
      </c>
      <c r="F22" s="13">
        <v>216.70148477541241</v>
      </c>
      <c r="G22" s="13">
        <v>212.40887865673133</v>
      </c>
      <c r="H22" s="13">
        <v>196.32279809580405</v>
      </c>
      <c r="I22" s="13">
        <v>190.71573831067508</v>
      </c>
      <c r="J22" s="13">
        <v>202.33761480693147</v>
      </c>
      <c r="K22" s="13">
        <v>204.78064267841569</v>
      </c>
      <c r="L22" s="13">
        <v>194.70164211412936</v>
      </c>
    </row>
    <row r="23" spans="1:12" x14ac:dyDescent="0.25">
      <c r="A23" s="61" t="s">
        <v>147</v>
      </c>
      <c r="B23" s="64">
        <v>205</v>
      </c>
      <c r="C23" s="13">
        <v>185.77159190904698</v>
      </c>
      <c r="D23" s="13">
        <v>230.54863087182284</v>
      </c>
      <c r="E23" s="13">
        <v>224.77701748937827</v>
      </c>
      <c r="F23" s="13">
        <v>210.04006750668765</v>
      </c>
      <c r="G23" s="13">
        <v>216.77899217151023</v>
      </c>
      <c r="H23" s="13">
        <v>212.93787670624118</v>
      </c>
      <c r="I23" s="13">
        <v>198.09688011398856</v>
      </c>
      <c r="J23" s="13">
        <v>193.4049940603478</v>
      </c>
      <c r="K23" s="13">
        <v>205.20057075163461</v>
      </c>
      <c r="L23" s="13">
        <v>208.12274362377366</v>
      </c>
    </row>
    <row r="24" spans="1:12" x14ac:dyDescent="0.25">
      <c r="A24" s="61" t="s">
        <v>148</v>
      </c>
      <c r="B24" s="64">
        <v>185</v>
      </c>
      <c r="C24" s="13">
        <v>205.87598485122254</v>
      </c>
      <c r="D24" s="13">
        <v>190.17833211051746</v>
      </c>
      <c r="E24" s="13">
        <v>230.26848745429049</v>
      </c>
      <c r="F24" s="13">
        <v>224.43151799494993</v>
      </c>
      <c r="G24" s="13">
        <v>210.95994683901731</v>
      </c>
      <c r="H24" s="13">
        <v>217.58898278234253</v>
      </c>
      <c r="I24" s="13">
        <v>214.2490425761321</v>
      </c>
      <c r="J24" s="13">
        <v>200.3593810963354</v>
      </c>
      <c r="K24" s="13">
        <v>198.26368240019127</v>
      </c>
      <c r="L24" s="13">
        <v>209.36836237626432</v>
      </c>
    </row>
    <row r="25" spans="1:12" x14ac:dyDescent="0.25">
      <c r="A25" s="61" t="s">
        <v>149</v>
      </c>
      <c r="B25" s="64">
        <v>194</v>
      </c>
      <c r="C25" s="13">
        <v>184.45262174517612</v>
      </c>
      <c r="D25" s="13">
        <v>200.87386743146729</v>
      </c>
      <c r="E25" s="13">
        <v>189.6491431337152</v>
      </c>
      <c r="F25" s="13">
        <v>222.30817574999452</v>
      </c>
      <c r="G25" s="13">
        <v>217.10236195673912</v>
      </c>
      <c r="H25" s="13">
        <v>206.46106998302614</v>
      </c>
      <c r="I25" s="13">
        <v>212.24548234845997</v>
      </c>
      <c r="J25" s="13">
        <v>209.75915561649401</v>
      </c>
      <c r="K25" s="13">
        <v>200.14119002057004</v>
      </c>
      <c r="L25" s="13">
        <v>199.58223277774272</v>
      </c>
    </row>
    <row r="26" spans="1:12" x14ac:dyDescent="0.25">
      <c r="A26" s="61" t="s">
        <v>150</v>
      </c>
      <c r="B26" s="64">
        <v>172</v>
      </c>
      <c r="C26" s="13">
        <v>182.070681463141</v>
      </c>
      <c r="D26" s="13">
        <v>176.57498400240789</v>
      </c>
      <c r="E26" s="13">
        <v>190.08440239033351</v>
      </c>
      <c r="F26" s="13">
        <v>181.69629253975364</v>
      </c>
      <c r="G26" s="13">
        <v>206.2283874519012</v>
      </c>
      <c r="H26" s="13">
        <v>202.7266562638458</v>
      </c>
      <c r="I26" s="13">
        <v>195.88132913901401</v>
      </c>
      <c r="J26" s="13">
        <v>199.85135089777032</v>
      </c>
      <c r="K26" s="13">
        <v>201.52369541541614</v>
      </c>
      <c r="L26" s="13">
        <v>195.83423269126195</v>
      </c>
    </row>
    <row r="27" spans="1:12" x14ac:dyDescent="0.25">
      <c r="A27" s="61" t="s">
        <v>151</v>
      </c>
      <c r="B27" s="64">
        <v>158</v>
      </c>
      <c r="C27" s="13">
        <v>165.1736337876726</v>
      </c>
      <c r="D27" s="13">
        <v>169.19504971558536</v>
      </c>
      <c r="E27" s="13">
        <v>166.84297455441245</v>
      </c>
      <c r="F27" s="13">
        <v>176.36152766086198</v>
      </c>
      <c r="G27" s="13">
        <v>170.77624932573133</v>
      </c>
      <c r="H27" s="13">
        <v>189.40262743402008</v>
      </c>
      <c r="I27" s="13">
        <v>187.14208458306794</v>
      </c>
      <c r="J27" s="13">
        <v>183.65351065644606</v>
      </c>
      <c r="K27" s="13">
        <v>189.62980721552665</v>
      </c>
      <c r="L27" s="13">
        <v>193.04645916218632</v>
      </c>
    </row>
    <row r="28" spans="1:12" x14ac:dyDescent="0.25">
      <c r="A28" s="61" t="s">
        <v>152</v>
      </c>
      <c r="B28" s="64">
        <v>168</v>
      </c>
      <c r="C28" s="13">
        <v>153.9383710627489</v>
      </c>
      <c r="D28" s="13">
        <v>161.32380702415074</v>
      </c>
      <c r="E28" s="13">
        <v>163.20104305395242</v>
      </c>
      <c r="F28" s="13">
        <v>161.14343599963851</v>
      </c>
      <c r="G28" s="13">
        <v>168.71775712824447</v>
      </c>
      <c r="H28" s="13">
        <v>166.92935101264737</v>
      </c>
      <c r="I28" s="13">
        <v>180.64357039835639</v>
      </c>
      <c r="J28" s="13">
        <v>179.53449065476633</v>
      </c>
      <c r="K28" s="13">
        <v>182.32082144471877</v>
      </c>
      <c r="L28" s="13">
        <v>188.0934885506889</v>
      </c>
    </row>
    <row r="29" spans="1:12" x14ac:dyDescent="0.25">
      <c r="A29" s="61" t="s">
        <v>153</v>
      </c>
      <c r="B29" s="64">
        <v>150</v>
      </c>
      <c r="C29" s="13">
        <v>161.86490341128598</v>
      </c>
      <c r="D29" s="13">
        <v>153.33143107723174</v>
      </c>
      <c r="E29" s="13">
        <v>160.23730209468516</v>
      </c>
      <c r="F29" s="13">
        <v>159.80297714904228</v>
      </c>
      <c r="G29" s="13">
        <v>158.88347750528663</v>
      </c>
      <c r="H29" s="13">
        <v>166.34597346940328</v>
      </c>
      <c r="I29" s="13">
        <v>166.36025327656412</v>
      </c>
      <c r="J29" s="13">
        <v>176.5804662139719</v>
      </c>
      <c r="K29" s="13">
        <v>180.72029611865588</v>
      </c>
      <c r="L29" s="13">
        <v>185.55669545284758</v>
      </c>
    </row>
    <row r="30" spans="1:12" x14ac:dyDescent="0.25">
      <c r="A30" s="61" t="s">
        <v>154</v>
      </c>
      <c r="B30" s="64">
        <v>165</v>
      </c>
      <c r="C30" s="13">
        <v>155.78959434141208</v>
      </c>
      <c r="D30" s="13">
        <v>162.24337840737834</v>
      </c>
      <c r="E30" s="13">
        <v>157.17543591256077</v>
      </c>
      <c r="F30" s="13">
        <v>161.99777629324203</v>
      </c>
      <c r="G30" s="13">
        <v>161.57195347961368</v>
      </c>
      <c r="H30" s="13">
        <v>162.79093210810078</v>
      </c>
      <c r="I30" s="13">
        <v>169.11911126067409</v>
      </c>
      <c r="J30" s="13">
        <v>170.28841903988641</v>
      </c>
      <c r="K30" s="13">
        <v>182.83581851353398</v>
      </c>
      <c r="L30" s="13">
        <v>188.21857669983902</v>
      </c>
    </row>
    <row r="31" spans="1:12" x14ac:dyDescent="0.25">
      <c r="A31" s="61" t="s">
        <v>155</v>
      </c>
      <c r="B31" s="64">
        <v>173</v>
      </c>
      <c r="C31" s="13">
        <v>168.35278240453368</v>
      </c>
      <c r="D31" s="13">
        <v>163.6899090494814</v>
      </c>
      <c r="E31" s="13">
        <v>167.33435111539927</v>
      </c>
      <c r="F31" s="13">
        <v>163.0570071500494</v>
      </c>
      <c r="G31" s="13">
        <v>167.48423723835467</v>
      </c>
      <c r="H31" s="13">
        <v>168.64688274320494</v>
      </c>
      <c r="I31" s="13">
        <v>170.2392922049882</v>
      </c>
      <c r="J31" s="13">
        <v>175.64022192627411</v>
      </c>
      <c r="K31" s="13">
        <v>182.1860667923057</v>
      </c>
      <c r="L31" s="13">
        <v>193.71807170445319</v>
      </c>
    </row>
    <row r="32" spans="1:12" x14ac:dyDescent="0.25">
      <c r="A32" s="61" t="s">
        <v>156</v>
      </c>
      <c r="B32" s="64">
        <v>178</v>
      </c>
      <c r="C32" s="13">
        <v>177.20990801857462</v>
      </c>
      <c r="D32" s="13">
        <v>173.28252456149721</v>
      </c>
      <c r="E32" s="13">
        <v>171.25908100293475</v>
      </c>
      <c r="F32" s="13">
        <v>172.11605492156733</v>
      </c>
      <c r="G32" s="13">
        <v>169.46030680820181</v>
      </c>
      <c r="H32" s="13">
        <v>174.78210071372962</v>
      </c>
      <c r="I32" s="13">
        <v>176.28040447689156</v>
      </c>
      <c r="J32" s="13">
        <v>177.83592389676571</v>
      </c>
      <c r="K32" s="13">
        <v>187.2432993910368</v>
      </c>
      <c r="L32" s="13">
        <v>194.62290400962905</v>
      </c>
    </row>
    <row r="33" spans="1:12" x14ac:dyDescent="0.25">
      <c r="A33" s="61" t="s">
        <v>157</v>
      </c>
      <c r="B33" s="64">
        <v>196</v>
      </c>
      <c r="C33" s="13">
        <v>184.7170086109796</v>
      </c>
      <c r="D33" s="13">
        <v>183.34564854831831</v>
      </c>
      <c r="E33" s="13">
        <v>179.98848642067529</v>
      </c>
      <c r="F33" s="13">
        <v>178.14118164667141</v>
      </c>
      <c r="G33" s="13">
        <v>178.37879230760336</v>
      </c>
      <c r="H33" s="13">
        <v>177.92742962408468</v>
      </c>
      <c r="I33" s="13">
        <v>183.073797736318</v>
      </c>
      <c r="J33" s="13">
        <v>184.45717761534414</v>
      </c>
      <c r="K33" s="13">
        <v>190.53847901953344</v>
      </c>
      <c r="L33" s="13">
        <v>199.83102989942137</v>
      </c>
    </row>
    <row r="34" spans="1:12" x14ac:dyDescent="0.25">
      <c r="A34" s="61" t="s">
        <v>158</v>
      </c>
      <c r="B34" s="64">
        <v>156</v>
      </c>
      <c r="C34" s="13">
        <v>196.44612277945015</v>
      </c>
      <c r="D34" s="13">
        <v>190.32677249186824</v>
      </c>
      <c r="E34" s="13">
        <v>188.56911500919708</v>
      </c>
      <c r="F34" s="13">
        <v>184.46579940518956</v>
      </c>
      <c r="G34" s="13">
        <v>183.48963407179613</v>
      </c>
      <c r="H34" s="13">
        <v>184.42717631949927</v>
      </c>
      <c r="I34" s="13">
        <v>184.98111504515924</v>
      </c>
      <c r="J34" s="13">
        <v>189.41924159463574</v>
      </c>
      <c r="K34" s="13">
        <v>195.12033175385707</v>
      </c>
      <c r="L34" s="13">
        <v>201.44270439284477</v>
      </c>
    </row>
    <row r="35" spans="1:12" x14ac:dyDescent="0.25">
      <c r="A35" s="61" t="s">
        <v>159</v>
      </c>
      <c r="B35" s="64">
        <v>181</v>
      </c>
      <c r="C35" s="13">
        <v>170.28475996171113</v>
      </c>
      <c r="D35" s="13">
        <v>198.27838618289476</v>
      </c>
      <c r="E35" s="13">
        <v>195.39828040735554</v>
      </c>
      <c r="F35" s="13">
        <v>192.30229000428773</v>
      </c>
      <c r="G35" s="13">
        <v>188.54660077461745</v>
      </c>
      <c r="H35" s="13">
        <v>188.90181365100824</v>
      </c>
      <c r="I35" s="13">
        <v>190.09978450488111</v>
      </c>
      <c r="J35" s="13">
        <v>190.73772145811162</v>
      </c>
      <c r="K35" s="13">
        <v>198.78726843205305</v>
      </c>
      <c r="L35" s="13">
        <v>204.66396094313779</v>
      </c>
    </row>
    <row r="36" spans="1:12" x14ac:dyDescent="0.25">
      <c r="A36" s="61" t="s">
        <v>160</v>
      </c>
      <c r="B36" s="64">
        <v>202</v>
      </c>
      <c r="C36" s="13">
        <v>187.28732538548562</v>
      </c>
      <c r="D36" s="13">
        <v>179.52160094967695</v>
      </c>
      <c r="E36" s="13">
        <v>199.78795721838009</v>
      </c>
      <c r="F36" s="13">
        <v>197.84466652344383</v>
      </c>
      <c r="G36" s="13">
        <v>194.53362219362512</v>
      </c>
      <c r="H36" s="13">
        <v>191.81509673602639</v>
      </c>
      <c r="I36" s="13">
        <v>192.92417818330676</v>
      </c>
      <c r="J36" s="13">
        <v>193.72479497934347</v>
      </c>
      <c r="K36" s="13">
        <v>198.33050207284984</v>
      </c>
      <c r="L36" s="13">
        <v>206.08127626790011</v>
      </c>
    </row>
    <row r="37" spans="1:12" x14ac:dyDescent="0.25">
      <c r="A37" s="61" t="s">
        <v>161</v>
      </c>
      <c r="B37" s="64">
        <v>197</v>
      </c>
      <c r="C37" s="13">
        <v>208.14802457844527</v>
      </c>
      <c r="D37" s="13">
        <v>194.15602779347185</v>
      </c>
      <c r="E37" s="13">
        <v>187.80879469448561</v>
      </c>
      <c r="F37" s="13">
        <v>202.30948011298071</v>
      </c>
      <c r="G37" s="13">
        <v>201.28749329060699</v>
      </c>
      <c r="H37" s="13">
        <v>198.59654317136025</v>
      </c>
      <c r="I37" s="13">
        <v>196.71670419197233</v>
      </c>
      <c r="J37" s="13">
        <v>197.67937164280141</v>
      </c>
      <c r="K37" s="13">
        <v>201.9232862976491</v>
      </c>
      <c r="L37" s="13">
        <v>206.69196840415148</v>
      </c>
    </row>
    <row r="38" spans="1:12" x14ac:dyDescent="0.25">
      <c r="A38" s="61" t="s">
        <v>162</v>
      </c>
      <c r="B38" s="64">
        <v>223</v>
      </c>
      <c r="C38" s="13">
        <v>203.96750919769786</v>
      </c>
      <c r="D38" s="13">
        <v>210.69030330658975</v>
      </c>
      <c r="E38" s="13">
        <v>197.52496531739712</v>
      </c>
      <c r="F38" s="13">
        <v>191.00188378348591</v>
      </c>
      <c r="G38" s="13">
        <v>201.91623872028671</v>
      </c>
      <c r="H38" s="13">
        <v>202.08130511174028</v>
      </c>
      <c r="I38" s="13">
        <v>200.07145550728706</v>
      </c>
      <c r="J38" s="13">
        <v>198.22850146079645</v>
      </c>
      <c r="K38" s="13">
        <v>202.46079054893576</v>
      </c>
      <c r="L38" s="13">
        <v>206.76299034853895</v>
      </c>
    </row>
    <row r="39" spans="1:12" x14ac:dyDescent="0.25">
      <c r="A39" s="61" t="s">
        <v>163</v>
      </c>
      <c r="B39" s="64">
        <v>227</v>
      </c>
      <c r="C39" s="13">
        <v>224.70551503859198</v>
      </c>
      <c r="D39" s="13">
        <v>209.5026644032252</v>
      </c>
      <c r="E39" s="13">
        <v>213.36739402080403</v>
      </c>
      <c r="F39" s="13">
        <v>200.13606661112968</v>
      </c>
      <c r="G39" s="13">
        <v>193.79500534671647</v>
      </c>
      <c r="H39" s="13">
        <v>202.87706699227064</v>
      </c>
      <c r="I39" s="13">
        <v>203.99191926533902</v>
      </c>
      <c r="J39" s="13">
        <v>202.02450198252552</v>
      </c>
      <c r="K39" s="13">
        <v>203.32210176771704</v>
      </c>
      <c r="L39" s="13">
        <v>207.72587050737198</v>
      </c>
    </row>
    <row r="40" spans="1:12" x14ac:dyDescent="0.25">
      <c r="A40" s="61" t="s">
        <v>164</v>
      </c>
      <c r="B40" s="64">
        <v>234</v>
      </c>
      <c r="C40" s="13">
        <v>227.76531962846173</v>
      </c>
      <c r="D40" s="13">
        <v>226.06115257654326</v>
      </c>
      <c r="E40" s="13">
        <v>213.53678426629514</v>
      </c>
      <c r="F40" s="13">
        <v>214.59816662659952</v>
      </c>
      <c r="G40" s="13">
        <v>201.79068485977771</v>
      </c>
      <c r="H40" s="13">
        <v>196.19232232828256</v>
      </c>
      <c r="I40" s="13">
        <v>204.16459588680064</v>
      </c>
      <c r="J40" s="13">
        <v>205.446855813583</v>
      </c>
      <c r="K40" s="13">
        <v>206.32884316302298</v>
      </c>
      <c r="L40" s="13">
        <v>207.98400865669149</v>
      </c>
    </row>
    <row r="41" spans="1:12" x14ac:dyDescent="0.25">
      <c r="A41" s="61" t="s">
        <v>165</v>
      </c>
      <c r="B41" s="64">
        <v>236</v>
      </c>
      <c r="C41" s="13">
        <v>232.5430410292856</v>
      </c>
      <c r="D41" s="13">
        <v>227.35876609543791</v>
      </c>
      <c r="E41" s="13">
        <v>226.06995463090183</v>
      </c>
      <c r="F41" s="13">
        <v>214.69407520073358</v>
      </c>
      <c r="G41" s="13">
        <v>214.10788793980896</v>
      </c>
      <c r="H41" s="13">
        <v>202.33220487481188</v>
      </c>
      <c r="I41" s="13">
        <v>197.5256690350792</v>
      </c>
      <c r="J41" s="13">
        <v>204.24727309694185</v>
      </c>
      <c r="K41" s="13">
        <v>208.12510003346236</v>
      </c>
      <c r="L41" s="13">
        <v>209.37405018928908</v>
      </c>
    </row>
    <row r="42" spans="1:12" x14ac:dyDescent="0.25">
      <c r="A42" s="61" t="s">
        <v>166</v>
      </c>
      <c r="B42" s="64">
        <v>213</v>
      </c>
      <c r="C42" s="13">
        <v>234.30160467398119</v>
      </c>
      <c r="D42" s="13">
        <v>232.40926169248939</v>
      </c>
      <c r="E42" s="13">
        <v>227.90857065080311</v>
      </c>
      <c r="F42" s="13">
        <v>226.15791576545544</v>
      </c>
      <c r="G42" s="13">
        <v>215.8627793280136</v>
      </c>
      <c r="H42" s="13">
        <v>214.69782039535528</v>
      </c>
      <c r="I42" s="13">
        <v>204.05868941929592</v>
      </c>
      <c r="J42" s="13">
        <v>199.48388934426436</v>
      </c>
      <c r="K42" s="13">
        <v>207.58096446093714</v>
      </c>
      <c r="L42" s="13">
        <v>211.71428348976332</v>
      </c>
    </row>
    <row r="43" spans="1:12" x14ac:dyDescent="0.25">
      <c r="A43" s="61" t="s">
        <v>167</v>
      </c>
      <c r="B43" s="64">
        <v>204</v>
      </c>
      <c r="C43" s="13">
        <v>213.22030213510322</v>
      </c>
      <c r="D43" s="13">
        <v>232.09832225582593</v>
      </c>
      <c r="E43" s="13">
        <v>231.23262730351797</v>
      </c>
      <c r="F43" s="13">
        <v>226.46356619813855</v>
      </c>
      <c r="G43" s="13">
        <v>224.55205561937345</v>
      </c>
      <c r="H43" s="13">
        <v>215.5804026460973</v>
      </c>
      <c r="I43" s="13">
        <v>214.23543732084266</v>
      </c>
      <c r="J43" s="13">
        <v>204.18356089303117</v>
      </c>
      <c r="K43" s="13">
        <v>201.93491234756345</v>
      </c>
      <c r="L43" s="13">
        <v>209.56960451128026</v>
      </c>
    </row>
    <row r="44" spans="1:12" x14ac:dyDescent="0.25">
      <c r="A44" s="61" t="s">
        <v>168</v>
      </c>
      <c r="B44" s="64">
        <v>229</v>
      </c>
      <c r="C44" s="13">
        <v>205.08254090184866</v>
      </c>
      <c r="D44" s="13">
        <v>213.72526625538777</v>
      </c>
      <c r="E44" s="13">
        <v>230.78958442821852</v>
      </c>
      <c r="F44" s="13">
        <v>230.13271040475712</v>
      </c>
      <c r="G44" s="13">
        <v>225.20663742862797</v>
      </c>
      <c r="H44" s="13">
        <v>223.74169888347515</v>
      </c>
      <c r="I44" s="13">
        <v>215.90415635765007</v>
      </c>
      <c r="J44" s="13">
        <v>214.20659517664456</v>
      </c>
      <c r="K44" s="13">
        <v>206.6034254141496</v>
      </c>
      <c r="L44" s="13">
        <v>204.82733526345947</v>
      </c>
    </row>
    <row r="45" spans="1:12" x14ac:dyDescent="0.25">
      <c r="A45" s="61" t="s">
        <v>169</v>
      </c>
      <c r="B45" s="64">
        <v>248</v>
      </c>
      <c r="C45" s="13">
        <v>226.15606641883181</v>
      </c>
      <c r="D45" s="13">
        <v>207.37950721979456</v>
      </c>
      <c r="E45" s="13">
        <v>215.43800588766578</v>
      </c>
      <c r="F45" s="13">
        <v>230.56989122626345</v>
      </c>
      <c r="G45" s="13">
        <v>229.96312507538329</v>
      </c>
      <c r="H45" s="13">
        <v>225.52773661356244</v>
      </c>
      <c r="I45" s="13">
        <v>224.52708175109282</v>
      </c>
      <c r="J45" s="13">
        <v>217.33323164146185</v>
      </c>
      <c r="K45" s="13">
        <v>217.20156439514491</v>
      </c>
      <c r="L45" s="13">
        <v>210.32179162662936</v>
      </c>
    </row>
    <row r="46" spans="1:12" x14ac:dyDescent="0.25">
      <c r="A46" s="61" t="s">
        <v>170</v>
      </c>
      <c r="B46" s="64">
        <v>208</v>
      </c>
      <c r="C46" s="13">
        <v>239.33407857750385</v>
      </c>
      <c r="D46" s="13">
        <v>223.0503113200414</v>
      </c>
      <c r="E46" s="13">
        <v>208.38691432531874</v>
      </c>
      <c r="F46" s="13">
        <v>215.29998911306043</v>
      </c>
      <c r="G46" s="13">
        <v>228.74216893551619</v>
      </c>
      <c r="H46" s="13">
        <v>228.69938481601824</v>
      </c>
      <c r="I46" s="13">
        <v>224.7286423549412</v>
      </c>
      <c r="J46" s="13">
        <v>223.84267749224631</v>
      </c>
      <c r="K46" s="13">
        <v>218.90838609824667</v>
      </c>
      <c r="L46" s="13">
        <v>218.83026418266527</v>
      </c>
    </row>
    <row r="47" spans="1:12" x14ac:dyDescent="0.25">
      <c r="A47" s="61" t="s">
        <v>171</v>
      </c>
      <c r="B47" s="64">
        <v>209</v>
      </c>
      <c r="C47" s="13">
        <v>210.45433487009856</v>
      </c>
      <c r="D47" s="13">
        <v>233.92288418231726</v>
      </c>
      <c r="E47" s="13">
        <v>221.60456065531875</v>
      </c>
      <c r="F47" s="13">
        <v>209.5344483707963</v>
      </c>
      <c r="G47" s="13">
        <v>215.37304774694712</v>
      </c>
      <c r="H47" s="13">
        <v>227.98204179726903</v>
      </c>
      <c r="I47" s="13">
        <v>228.46881324034354</v>
      </c>
      <c r="J47" s="13">
        <v>224.64563761457373</v>
      </c>
      <c r="K47" s="13">
        <v>225.51265826518281</v>
      </c>
      <c r="L47" s="13">
        <v>221.2001629590296</v>
      </c>
    </row>
    <row r="48" spans="1:12" x14ac:dyDescent="0.25">
      <c r="A48" s="61" t="s">
        <v>172</v>
      </c>
      <c r="B48" s="64">
        <v>204</v>
      </c>
      <c r="C48" s="13">
        <v>207.83175842533132</v>
      </c>
      <c r="D48" s="13">
        <v>212.45447742291063</v>
      </c>
      <c r="E48" s="13">
        <v>230.26926234264212</v>
      </c>
      <c r="F48" s="13">
        <v>220.45029879884103</v>
      </c>
      <c r="G48" s="13">
        <v>210.32888701148798</v>
      </c>
      <c r="H48" s="13">
        <v>215.78909248773488</v>
      </c>
      <c r="I48" s="13">
        <v>227.76259324956806</v>
      </c>
      <c r="J48" s="13">
        <v>228.37979282120045</v>
      </c>
      <c r="K48" s="13">
        <v>226.27663039412442</v>
      </c>
      <c r="L48" s="13">
        <v>227.42590767689273</v>
      </c>
    </row>
    <row r="49" spans="1:12" x14ac:dyDescent="0.25">
      <c r="A49" s="61" t="s">
        <v>173</v>
      </c>
      <c r="B49" s="64">
        <v>189</v>
      </c>
      <c r="C49" s="13">
        <v>203.40309489836719</v>
      </c>
      <c r="D49" s="13">
        <v>207.71382390284697</v>
      </c>
      <c r="E49" s="13">
        <v>214.52831624669514</v>
      </c>
      <c r="F49" s="13">
        <v>227.81891373959596</v>
      </c>
      <c r="G49" s="13">
        <v>219.80885291542492</v>
      </c>
      <c r="H49" s="13">
        <v>211.71127080404497</v>
      </c>
      <c r="I49" s="13">
        <v>216.87914972810236</v>
      </c>
      <c r="J49" s="13">
        <v>228.01960857637465</v>
      </c>
      <c r="K49" s="13">
        <v>230.30905540332455</v>
      </c>
      <c r="L49" s="13">
        <v>228.54146025560925</v>
      </c>
    </row>
    <row r="50" spans="1:12" x14ac:dyDescent="0.25">
      <c r="A50" s="61" t="s">
        <v>174</v>
      </c>
      <c r="B50" s="64">
        <v>210</v>
      </c>
      <c r="C50" s="13">
        <v>190.0624507326371</v>
      </c>
      <c r="D50" s="13">
        <v>202.33589443886268</v>
      </c>
      <c r="E50" s="13">
        <v>206.68333000499678</v>
      </c>
      <c r="F50" s="13">
        <v>214.66825565803703</v>
      </c>
      <c r="G50" s="13">
        <v>224.42289921523286</v>
      </c>
      <c r="H50" s="13">
        <v>218.20324814600804</v>
      </c>
      <c r="I50" s="13">
        <v>211.9255630460014</v>
      </c>
      <c r="J50" s="13">
        <v>216.53781883857636</v>
      </c>
      <c r="K50" s="13">
        <v>228.47435873497665</v>
      </c>
      <c r="L50" s="13">
        <v>231.03488508097448</v>
      </c>
    </row>
    <row r="51" spans="1:12" x14ac:dyDescent="0.25">
      <c r="A51" s="61" t="s">
        <v>175</v>
      </c>
      <c r="B51" s="64">
        <v>231</v>
      </c>
      <c r="C51" s="13">
        <v>210.32643761813554</v>
      </c>
      <c r="D51" s="13">
        <v>191.84765805144468</v>
      </c>
      <c r="E51" s="13">
        <v>202.37789903040235</v>
      </c>
      <c r="F51" s="13">
        <v>206.21805165476445</v>
      </c>
      <c r="G51" s="13">
        <v>215.13126358069493</v>
      </c>
      <c r="H51" s="13">
        <v>222.58965701815626</v>
      </c>
      <c r="I51" s="13">
        <v>217.86924541537022</v>
      </c>
      <c r="J51" s="13">
        <v>212.77848562010854</v>
      </c>
      <c r="K51" s="13">
        <v>218.44889014677202</v>
      </c>
      <c r="L51" s="13">
        <v>229.92127552626005</v>
      </c>
    </row>
    <row r="52" spans="1:12" x14ac:dyDescent="0.25">
      <c r="A52" s="61" t="s">
        <v>176</v>
      </c>
      <c r="B52" s="64">
        <v>203</v>
      </c>
      <c r="C52" s="13">
        <v>231.36434480678497</v>
      </c>
      <c r="D52" s="13">
        <v>211.73017890635953</v>
      </c>
      <c r="E52" s="13">
        <v>194.51713814730533</v>
      </c>
      <c r="F52" s="13">
        <v>203.43473384616746</v>
      </c>
      <c r="G52" s="13">
        <v>206.87274126497942</v>
      </c>
      <c r="H52" s="13">
        <v>216.53169872537839</v>
      </c>
      <c r="I52" s="13">
        <v>222.44306864954009</v>
      </c>
      <c r="J52" s="13">
        <v>218.5946428251097</v>
      </c>
      <c r="K52" s="13">
        <v>215.9880393208787</v>
      </c>
      <c r="L52" s="13">
        <v>221.4949002633096</v>
      </c>
    </row>
    <row r="53" spans="1:12" x14ac:dyDescent="0.25">
      <c r="A53" s="61" t="s">
        <v>177</v>
      </c>
      <c r="B53" s="64">
        <v>213</v>
      </c>
      <c r="C53" s="13">
        <v>203.24017163165311</v>
      </c>
      <c r="D53" s="13">
        <v>230.28376543722976</v>
      </c>
      <c r="E53" s="13">
        <v>211.61808477486051</v>
      </c>
      <c r="F53" s="13">
        <v>195.15883720121911</v>
      </c>
      <c r="G53" s="13">
        <v>202.87188396195336</v>
      </c>
      <c r="H53" s="13">
        <v>206.24728612537206</v>
      </c>
      <c r="I53" s="13">
        <v>216.47990660949199</v>
      </c>
      <c r="J53" s="13">
        <v>220.79868635563309</v>
      </c>
      <c r="K53" s="13">
        <v>219.34816777495411</v>
      </c>
      <c r="L53" s="13">
        <v>217.7759197491788</v>
      </c>
    </row>
    <row r="54" spans="1:12" x14ac:dyDescent="0.25">
      <c r="A54" s="61" t="s">
        <v>178</v>
      </c>
      <c r="B54" s="64">
        <v>180</v>
      </c>
      <c r="C54" s="13">
        <v>213.59586826573639</v>
      </c>
      <c r="D54" s="13">
        <v>204.64387230495481</v>
      </c>
      <c r="E54" s="13">
        <v>230.38702545160925</v>
      </c>
      <c r="F54" s="13">
        <v>212.08378405942119</v>
      </c>
      <c r="G54" s="13">
        <v>196.51269284892302</v>
      </c>
      <c r="H54" s="13">
        <v>203.50072200731651</v>
      </c>
      <c r="I54" s="13">
        <v>206.98437843681259</v>
      </c>
      <c r="J54" s="13">
        <v>217.17166411830817</v>
      </c>
      <c r="K54" s="13">
        <v>222.05325534007056</v>
      </c>
      <c r="L54" s="13">
        <v>221.39464559890823</v>
      </c>
    </row>
    <row r="55" spans="1:12" x14ac:dyDescent="0.25">
      <c r="A55" s="61" t="s">
        <v>179</v>
      </c>
      <c r="B55" s="64">
        <v>209</v>
      </c>
      <c r="C55" s="13">
        <v>184.00800840185988</v>
      </c>
      <c r="D55" s="13">
        <v>213.89977632218347</v>
      </c>
      <c r="E55" s="13">
        <v>205.69008944729794</v>
      </c>
      <c r="F55" s="13">
        <v>229.58877758440033</v>
      </c>
      <c r="G55" s="13">
        <v>212.02179754593388</v>
      </c>
      <c r="H55" s="13">
        <v>197.52641865044819</v>
      </c>
      <c r="I55" s="13">
        <v>204.10876908366549</v>
      </c>
      <c r="J55" s="13">
        <v>207.22838083432777</v>
      </c>
      <c r="K55" s="13">
        <v>219.12196067160872</v>
      </c>
      <c r="L55" s="13">
        <v>223.34059807933278</v>
      </c>
    </row>
    <row r="56" spans="1:12" x14ac:dyDescent="0.25">
      <c r="A56" s="61" t="s">
        <v>180</v>
      </c>
      <c r="B56" s="64">
        <v>223</v>
      </c>
      <c r="C56" s="13">
        <v>208.72070149354184</v>
      </c>
      <c r="D56" s="13">
        <v>188.00808064339455</v>
      </c>
      <c r="E56" s="13">
        <v>214.75103207237754</v>
      </c>
      <c r="F56" s="13">
        <v>206.7235171637534</v>
      </c>
      <c r="G56" s="13">
        <v>229.32540536943651</v>
      </c>
      <c r="H56" s="13">
        <v>212.54536921744005</v>
      </c>
      <c r="I56" s="13">
        <v>199.18065658277845</v>
      </c>
      <c r="J56" s="13">
        <v>205.0902627414784</v>
      </c>
      <c r="K56" s="13">
        <v>209.76890550958606</v>
      </c>
      <c r="L56" s="13">
        <v>221.70259461749339</v>
      </c>
    </row>
    <row r="57" spans="1:12" x14ac:dyDescent="0.25">
      <c r="A57" s="61" t="s">
        <v>181</v>
      </c>
      <c r="B57" s="64">
        <v>193</v>
      </c>
      <c r="C57" s="13">
        <v>221.61929046127494</v>
      </c>
      <c r="D57" s="13">
        <v>208.42174134077712</v>
      </c>
      <c r="E57" s="13">
        <v>191.12522437031728</v>
      </c>
      <c r="F57" s="13">
        <v>214.72418320685495</v>
      </c>
      <c r="G57" s="13">
        <v>207.24709199104794</v>
      </c>
      <c r="H57" s="13">
        <v>228.67626316490754</v>
      </c>
      <c r="I57" s="13">
        <v>212.99118979462426</v>
      </c>
      <c r="J57" s="13">
        <v>200.20850895895182</v>
      </c>
      <c r="K57" s="13">
        <v>207.42097005917725</v>
      </c>
      <c r="L57" s="13">
        <v>212.13332384939264</v>
      </c>
    </row>
    <row r="58" spans="1:12" x14ac:dyDescent="0.25">
      <c r="A58" s="61" t="s">
        <v>182</v>
      </c>
      <c r="B58" s="64">
        <v>201</v>
      </c>
      <c r="C58" s="13">
        <v>196.23455375145463</v>
      </c>
      <c r="D58" s="13">
        <v>221.20072146960712</v>
      </c>
      <c r="E58" s="13">
        <v>208.75874608955147</v>
      </c>
      <c r="F58" s="13">
        <v>193.6927690519841</v>
      </c>
      <c r="G58" s="13">
        <v>215.03478923141304</v>
      </c>
      <c r="H58" s="13">
        <v>208.14667316432639</v>
      </c>
      <c r="I58" s="13">
        <v>228.72361612436984</v>
      </c>
      <c r="J58" s="13">
        <v>213.58131205021098</v>
      </c>
      <c r="K58" s="13">
        <v>203.27800239089657</v>
      </c>
      <c r="L58" s="13">
        <v>210.34704453664941</v>
      </c>
    </row>
    <row r="59" spans="1:12" x14ac:dyDescent="0.25">
      <c r="A59" s="61" t="s">
        <v>183</v>
      </c>
      <c r="B59" s="64">
        <v>177</v>
      </c>
      <c r="C59" s="13">
        <v>201.55633034028796</v>
      </c>
      <c r="D59" s="13">
        <v>198.14865562799133</v>
      </c>
      <c r="E59" s="13">
        <v>219.80272945235899</v>
      </c>
      <c r="F59" s="13">
        <v>207.62733960796959</v>
      </c>
      <c r="G59" s="13">
        <v>194.84526131278037</v>
      </c>
      <c r="H59" s="13">
        <v>214.23373336919863</v>
      </c>
      <c r="I59" s="13">
        <v>208.12346023285309</v>
      </c>
      <c r="J59" s="13">
        <v>227.35037853374251</v>
      </c>
      <c r="K59" s="13">
        <v>214.76840044040776</v>
      </c>
      <c r="L59" s="13">
        <v>205.29808288670904</v>
      </c>
    </row>
    <row r="60" spans="1:12" x14ac:dyDescent="0.25">
      <c r="A60" s="61" t="s">
        <v>184</v>
      </c>
      <c r="B60" s="64">
        <v>191</v>
      </c>
      <c r="C60" s="13">
        <v>180.42213599848773</v>
      </c>
      <c r="D60" s="13">
        <v>203.39643752220175</v>
      </c>
      <c r="E60" s="13">
        <v>200.95245808517382</v>
      </c>
      <c r="F60" s="13">
        <v>219.39629058340077</v>
      </c>
      <c r="G60" s="13">
        <v>207.94460086900617</v>
      </c>
      <c r="H60" s="13">
        <v>197.01685738391123</v>
      </c>
      <c r="I60" s="13">
        <v>215.07850147640985</v>
      </c>
      <c r="J60" s="13">
        <v>209.12164581087274</v>
      </c>
      <c r="K60" s="13">
        <v>229.07524080803518</v>
      </c>
      <c r="L60" s="13">
        <v>217.40786556722699</v>
      </c>
    </row>
    <row r="61" spans="1:12" x14ac:dyDescent="0.25">
      <c r="A61" s="61" t="s">
        <v>185</v>
      </c>
      <c r="B61" s="64">
        <v>194</v>
      </c>
      <c r="C61" s="13">
        <v>192.62970416850749</v>
      </c>
      <c r="D61" s="13">
        <v>182.83828915960575</v>
      </c>
      <c r="E61" s="13">
        <v>204.09728484915183</v>
      </c>
      <c r="F61" s="13">
        <v>202.02847117476716</v>
      </c>
      <c r="G61" s="13">
        <v>218.10693731070214</v>
      </c>
      <c r="H61" s="13">
        <v>207.34237774605762</v>
      </c>
      <c r="I61" s="13">
        <v>198.23291465878759</v>
      </c>
      <c r="J61" s="13">
        <v>214.5941472448846</v>
      </c>
      <c r="K61" s="13">
        <v>210.67705269181761</v>
      </c>
      <c r="L61" s="13">
        <v>229.88605412874415</v>
      </c>
    </row>
    <row r="62" spans="1:12" x14ac:dyDescent="0.25">
      <c r="A62" s="61" t="s">
        <v>186</v>
      </c>
      <c r="B62" s="64">
        <v>220</v>
      </c>
      <c r="C62" s="13">
        <v>196.50375130059848</v>
      </c>
      <c r="D62" s="13">
        <v>194.83476959647757</v>
      </c>
      <c r="E62" s="13">
        <v>185.52515675809462</v>
      </c>
      <c r="F62" s="13">
        <v>204.8598025849511</v>
      </c>
      <c r="G62" s="13">
        <v>203.51183140340362</v>
      </c>
      <c r="H62" s="13">
        <v>217.65750829775033</v>
      </c>
      <c r="I62" s="13">
        <v>207.76838972173948</v>
      </c>
      <c r="J62" s="13">
        <v>199.65349536521745</v>
      </c>
      <c r="K62" s="13">
        <v>216.33897917273927</v>
      </c>
      <c r="L62" s="13">
        <v>212.95277356086592</v>
      </c>
    </row>
    <row r="63" spans="1:12" x14ac:dyDescent="0.25">
      <c r="A63" s="61" t="s">
        <v>187</v>
      </c>
      <c r="B63" s="64">
        <v>232</v>
      </c>
      <c r="C63" s="13">
        <v>219.67868944116174</v>
      </c>
      <c r="D63" s="13">
        <v>198.20589862411234</v>
      </c>
      <c r="E63" s="13">
        <v>196.2219288469669</v>
      </c>
      <c r="F63" s="13">
        <v>186.90160142013292</v>
      </c>
      <c r="G63" s="13">
        <v>204.86224304624477</v>
      </c>
      <c r="H63" s="13">
        <v>204.11682301650231</v>
      </c>
      <c r="I63" s="13">
        <v>216.85937901904575</v>
      </c>
      <c r="J63" s="13">
        <v>207.27840059417801</v>
      </c>
      <c r="K63" s="13">
        <v>201.63168278856514</v>
      </c>
      <c r="L63" s="13">
        <v>217.40527013011189</v>
      </c>
    </row>
    <row r="64" spans="1:12" x14ac:dyDescent="0.25">
      <c r="A64" s="61" t="s">
        <v>188</v>
      </c>
      <c r="B64" s="64">
        <v>209</v>
      </c>
      <c r="C64" s="13">
        <v>230.64786920256378</v>
      </c>
      <c r="D64" s="13">
        <v>218.86418081020227</v>
      </c>
      <c r="E64" s="13">
        <v>198.97041590452628</v>
      </c>
      <c r="F64" s="13">
        <v>196.387473354419</v>
      </c>
      <c r="G64" s="13">
        <v>187.47688235199797</v>
      </c>
      <c r="H64" s="13">
        <v>204.17584472400492</v>
      </c>
      <c r="I64" s="13">
        <v>204.23470082261039</v>
      </c>
      <c r="J64" s="13">
        <v>215.23413109372291</v>
      </c>
      <c r="K64" s="13">
        <v>207.54984272028261</v>
      </c>
      <c r="L64" s="13">
        <v>202.94255316367321</v>
      </c>
    </row>
    <row r="65" spans="1:12" x14ac:dyDescent="0.25">
      <c r="A65" s="61" t="s">
        <v>189</v>
      </c>
      <c r="B65" s="64">
        <v>236</v>
      </c>
      <c r="C65" s="13">
        <v>209.5234830815013</v>
      </c>
      <c r="D65" s="13">
        <v>230.1320312354195</v>
      </c>
      <c r="E65" s="13">
        <v>218.68935940489069</v>
      </c>
      <c r="F65" s="13">
        <v>199.57244806449859</v>
      </c>
      <c r="G65" s="13">
        <v>196.99318462777799</v>
      </c>
      <c r="H65" s="13">
        <v>188.3842678846147</v>
      </c>
      <c r="I65" s="13">
        <v>204.29955695198143</v>
      </c>
      <c r="J65" s="13">
        <v>204.50752582083237</v>
      </c>
      <c r="K65" s="13">
        <v>215.54311095920929</v>
      </c>
      <c r="L65" s="13">
        <v>208.54634552654653</v>
      </c>
    </row>
    <row r="66" spans="1:12" x14ac:dyDescent="0.25">
      <c r="A66" s="61" t="s">
        <v>190</v>
      </c>
      <c r="B66" s="64">
        <v>215</v>
      </c>
      <c r="C66" s="13">
        <v>231.8529081143129</v>
      </c>
      <c r="D66" s="13">
        <v>208.78133052077567</v>
      </c>
      <c r="E66" s="13">
        <v>228.14551196367802</v>
      </c>
      <c r="F66" s="13">
        <v>216.52367253272052</v>
      </c>
      <c r="G66" s="13">
        <v>198.78259663136058</v>
      </c>
      <c r="H66" s="13">
        <v>196.18679323817736</v>
      </c>
      <c r="I66" s="13">
        <v>188.17109852809671</v>
      </c>
      <c r="J66" s="13">
        <v>202.76429852936866</v>
      </c>
      <c r="K66" s="13">
        <v>204.54690755421453</v>
      </c>
      <c r="L66" s="13">
        <v>214.6675942484186</v>
      </c>
    </row>
    <row r="67" spans="1:12" x14ac:dyDescent="0.25">
      <c r="A67" s="61" t="s">
        <v>191</v>
      </c>
      <c r="B67" s="64">
        <v>238</v>
      </c>
      <c r="C67" s="13">
        <v>213.12179161990582</v>
      </c>
      <c r="D67" s="13">
        <v>228.50915218212839</v>
      </c>
      <c r="E67" s="13">
        <v>208.01278889815643</v>
      </c>
      <c r="F67" s="13">
        <v>225.6532439471836</v>
      </c>
      <c r="G67" s="13">
        <v>214.5544447941391</v>
      </c>
      <c r="H67" s="13">
        <v>197.86107329207496</v>
      </c>
      <c r="I67" s="13">
        <v>195.61537405747868</v>
      </c>
      <c r="J67" s="13">
        <v>187.63126962017657</v>
      </c>
      <c r="K67" s="13">
        <v>202.40671781155092</v>
      </c>
      <c r="L67" s="13">
        <v>204.70939442106453</v>
      </c>
    </row>
    <row r="68" spans="1:12" x14ac:dyDescent="0.25">
      <c r="A68" s="61" t="s">
        <v>192</v>
      </c>
      <c r="B68" s="64">
        <v>214</v>
      </c>
      <c r="C68" s="13">
        <v>234.39957136133245</v>
      </c>
      <c r="D68" s="13">
        <v>211.68661593180437</v>
      </c>
      <c r="E68" s="13">
        <v>225.56432370171564</v>
      </c>
      <c r="F68" s="13">
        <v>206.63226387890802</v>
      </c>
      <c r="G68" s="13">
        <v>223.60924046176959</v>
      </c>
      <c r="H68" s="13">
        <v>212.74326766191464</v>
      </c>
      <c r="I68" s="13">
        <v>197.37092198184197</v>
      </c>
      <c r="J68" s="13">
        <v>194.8628295547434</v>
      </c>
      <c r="K68" s="13">
        <v>188.26567071685642</v>
      </c>
      <c r="L68" s="13">
        <v>202.42165263690558</v>
      </c>
    </row>
    <row r="69" spans="1:12" x14ac:dyDescent="0.25">
      <c r="A69" s="61" t="s">
        <v>193</v>
      </c>
      <c r="B69" s="64">
        <v>205</v>
      </c>
      <c r="C69" s="13">
        <v>210.3686138882581</v>
      </c>
      <c r="D69" s="13">
        <v>230.68727797349302</v>
      </c>
      <c r="E69" s="13">
        <v>209.71929385062839</v>
      </c>
      <c r="F69" s="13">
        <v>221.56358226791355</v>
      </c>
      <c r="G69" s="13">
        <v>204.89141281458615</v>
      </c>
      <c r="H69" s="13">
        <v>220.91734140004377</v>
      </c>
      <c r="I69" s="13">
        <v>210.75110394403401</v>
      </c>
      <c r="J69" s="13">
        <v>196.0115834569213</v>
      </c>
      <c r="K69" s="13">
        <v>194.60827645191483</v>
      </c>
      <c r="L69" s="13">
        <v>188.51770204286106</v>
      </c>
    </row>
    <row r="70" spans="1:12" x14ac:dyDescent="0.25">
      <c r="A70" s="61" t="s">
        <v>194</v>
      </c>
      <c r="B70" s="64">
        <v>199</v>
      </c>
      <c r="C70" s="13">
        <v>201.8001047730765</v>
      </c>
      <c r="D70" s="13">
        <v>206.62473122163075</v>
      </c>
      <c r="E70" s="13">
        <v>226.45867342310117</v>
      </c>
      <c r="F70" s="13">
        <v>206.3085635645167</v>
      </c>
      <c r="G70" s="13">
        <v>217.39223561218037</v>
      </c>
      <c r="H70" s="13">
        <v>202.33633409252562</v>
      </c>
      <c r="I70" s="13">
        <v>217.75419553999583</v>
      </c>
      <c r="J70" s="13">
        <v>207.55491448179069</v>
      </c>
      <c r="K70" s="13">
        <v>194.75767593505009</v>
      </c>
      <c r="L70" s="13">
        <v>193.75506198784402</v>
      </c>
    </row>
    <row r="71" spans="1:12" x14ac:dyDescent="0.25">
      <c r="A71" s="61" t="s">
        <v>195</v>
      </c>
      <c r="B71" s="64">
        <v>196</v>
      </c>
      <c r="C71" s="13">
        <v>196.74464050111251</v>
      </c>
      <c r="D71" s="13">
        <v>199.48461360260768</v>
      </c>
      <c r="E71" s="13">
        <v>203.61177458414468</v>
      </c>
      <c r="F71" s="13">
        <v>222.23336924223219</v>
      </c>
      <c r="G71" s="13">
        <v>203.85859990949686</v>
      </c>
      <c r="H71" s="13">
        <v>213.84179888530926</v>
      </c>
      <c r="I71" s="13">
        <v>200.66249006012632</v>
      </c>
      <c r="J71" s="13">
        <v>215.02765818939787</v>
      </c>
      <c r="K71" s="13">
        <v>206.10617576080671</v>
      </c>
      <c r="L71" s="13">
        <v>194.44368409312992</v>
      </c>
    </row>
    <row r="72" spans="1:12" x14ac:dyDescent="0.25">
      <c r="A72" s="61" t="s">
        <v>196</v>
      </c>
      <c r="B72" s="64">
        <v>171</v>
      </c>
      <c r="C72" s="13">
        <v>192.7296931643325</v>
      </c>
      <c r="D72" s="13">
        <v>194.17474429162371</v>
      </c>
      <c r="E72" s="13">
        <v>196.74200818517113</v>
      </c>
      <c r="F72" s="13">
        <v>199.56216933203677</v>
      </c>
      <c r="G72" s="13">
        <v>218.12211035052448</v>
      </c>
      <c r="H72" s="13">
        <v>200.91785263135495</v>
      </c>
      <c r="I72" s="13">
        <v>210.44019332729272</v>
      </c>
      <c r="J72" s="13">
        <v>198.24825401610812</v>
      </c>
      <c r="K72" s="13">
        <v>212.85741947871625</v>
      </c>
      <c r="L72" s="13">
        <v>204.56150703834467</v>
      </c>
    </row>
    <row r="73" spans="1:12" x14ac:dyDescent="0.25">
      <c r="A73" s="61" t="s">
        <v>197</v>
      </c>
      <c r="B73" s="64">
        <v>198</v>
      </c>
      <c r="C73" s="13">
        <v>168.92666457877309</v>
      </c>
      <c r="D73" s="13">
        <v>189.51551298549489</v>
      </c>
      <c r="E73" s="13">
        <v>191.39533216008994</v>
      </c>
      <c r="F73" s="13">
        <v>193.05620437256357</v>
      </c>
      <c r="G73" s="13">
        <v>195.85077528024772</v>
      </c>
      <c r="H73" s="13">
        <v>213.75830940331562</v>
      </c>
      <c r="I73" s="13">
        <v>198.11802711198217</v>
      </c>
      <c r="J73" s="13">
        <v>206.6009505596472</v>
      </c>
      <c r="K73" s="13">
        <v>196.60307941273902</v>
      </c>
      <c r="L73" s="13">
        <v>210.78194101997838</v>
      </c>
    </row>
    <row r="74" spans="1:12" x14ac:dyDescent="0.25">
      <c r="A74" s="61" t="s">
        <v>198</v>
      </c>
      <c r="B74" s="64">
        <v>165</v>
      </c>
      <c r="C74" s="13">
        <v>194.01139350682888</v>
      </c>
      <c r="D74" s="13">
        <v>166.9978309615864</v>
      </c>
      <c r="E74" s="13">
        <v>186.38850729038541</v>
      </c>
      <c r="F74" s="13">
        <v>187.70426204993581</v>
      </c>
      <c r="G74" s="13">
        <v>189.84648433480521</v>
      </c>
      <c r="H74" s="13">
        <v>192.19714538729423</v>
      </c>
      <c r="I74" s="13">
        <v>209.97810239012725</v>
      </c>
      <c r="J74" s="13">
        <v>195.07295487715987</v>
      </c>
      <c r="K74" s="13">
        <v>203.91016119581695</v>
      </c>
      <c r="L74" s="13">
        <v>195.29983619880505</v>
      </c>
    </row>
    <row r="75" spans="1:12" x14ac:dyDescent="0.25">
      <c r="A75" s="61" t="s">
        <v>199</v>
      </c>
      <c r="B75" s="64">
        <v>168</v>
      </c>
      <c r="C75" s="13">
        <v>163.13157501134339</v>
      </c>
      <c r="D75" s="13">
        <v>190.66290490496604</v>
      </c>
      <c r="E75" s="13">
        <v>165.45629480659196</v>
      </c>
      <c r="F75" s="13">
        <v>182.97720874845842</v>
      </c>
      <c r="G75" s="13">
        <v>184.95886777909215</v>
      </c>
      <c r="H75" s="13">
        <v>187.03065639807309</v>
      </c>
      <c r="I75" s="13">
        <v>189.49093799749176</v>
      </c>
      <c r="J75" s="13">
        <v>206.41444106082162</v>
      </c>
      <c r="K75" s="13">
        <v>193.48156986992677</v>
      </c>
      <c r="L75" s="13">
        <v>202.17578390212716</v>
      </c>
    </row>
    <row r="76" spans="1:12" x14ac:dyDescent="0.25">
      <c r="A76" s="61" t="s">
        <v>200</v>
      </c>
      <c r="B76" s="64">
        <v>158</v>
      </c>
      <c r="C76" s="13">
        <v>165.83074213750027</v>
      </c>
      <c r="D76" s="13">
        <v>160.99332756608848</v>
      </c>
      <c r="E76" s="13">
        <v>187.17315212981939</v>
      </c>
      <c r="F76" s="13">
        <v>162.76089982316898</v>
      </c>
      <c r="G76" s="13">
        <v>179.61937257599209</v>
      </c>
      <c r="H76" s="13">
        <v>181.75841719522541</v>
      </c>
      <c r="I76" s="13">
        <v>184.29913675213626</v>
      </c>
      <c r="J76" s="13">
        <v>186.27210440476904</v>
      </c>
      <c r="K76" s="13">
        <v>203.57760141591652</v>
      </c>
      <c r="L76" s="13">
        <v>191.94249222763949</v>
      </c>
    </row>
    <row r="77" spans="1:12" x14ac:dyDescent="0.25">
      <c r="A77" s="61" t="s">
        <v>201</v>
      </c>
      <c r="B77" s="64">
        <v>167</v>
      </c>
      <c r="C77" s="13">
        <v>155.6920007488296</v>
      </c>
      <c r="D77" s="13">
        <v>163.24072788828659</v>
      </c>
      <c r="E77" s="13">
        <v>158.48965899442311</v>
      </c>
      <c r="F77" s="13">
        <v>182.32610829771471</v>
      </c>
      <c r="G77" s="13">
        <v>160.02029906984103</v>
      </c>
      <c r="H77" s="13">
        <v>175.91591447862154</v>
      </c>
      <c r="I77" s="13">
        <v>178.53343393957488</v>
      </c>
      <c r="J77" s="13">
        <v>180.89806558214775</v>
      </c>
      <c r="K77" s="13">
        <v>183.72223587299939</v>
      </c>
      <c r="L77" s="13">
        <v>200.82711314057968</v>
      </c>
    </row>
    <row r="78" spans="1:12" x14ac:dyDescent="0.25">
      <c r="A78" s="61" t="s">
        <v>202</v>
      </c>
      <c r="B78" s="64">
        <v>172</v>
      </c>
      <c r="C78" s="13">
        <v>163.39343556790598</v>
      </c>
      <c r="D78" s="13">
        <v>153.03582925333606</v>
      </c>
      <c r="E78" s="13">
        <v>160.18251873870926</v>
      </c>
      <c r="F78" s="13">
        <v>154.87439562231449</v>
      </c>
      <c r="G78" s="13">
        <v>177.65738261826894</v>
      </c>
      <c r="H78" s="13">
        <v>156.91606079880168</v>
      </c>
      <c r="I78" s="13">
        <v>172.22811680536529</v>
      </c>
      <c r="J78" s="13">
        <v>174.65106403470256</v>
      </c>
      <c r="K78" s="13">
        <v>178.05151688229347</v>
      </c>
      <c r="L78" s="13">
        <v>181.2201975790046</v>
      </c>
    </row>
    <row r="79" spans="1:12" x14ac:dyDescent="0.25">
      <c r="A79" s="61" t="s">
        <v>203</v>
      </c>
      <c r="B79" s="64">
        <v>156</v>
      </c>
      <c r="C79" s="13">
        <v>168.49049994430129</v>
      </c>
      <c r="D79" s="13">
        <v>160.43398102935464</v>
      </c>
      <c r="E79" s="13">
        <v>150.83869997456293</v>
      </c>
      <c r="F79" s="13">
        <v>156.83096763882256</v>
      </c>
      <c r="G79" s="13">
        <v>152.16845862904077</v>
      </c>
      <c r="H79" s="13">
        <v>173.70391499897377</v>
      </c>
      <c r="I79" s="13">
        <v>154.68837127478756</v>
      </c>
      <c r="J79" s="13">
        <v>168.89638413477246</v>
      </c>
      <c r="K79" s="13">
        <v>172.22126892453903</v>
      </c>
      <c r="L79" s="13">
        <v>176.17034672095761</v>
      </c>
    </row>
    <row r="80" spans="1:12" x14ac:dyDescent="0.25">
      <c r="A80" s="61" t="s">
        <v>204</v>
      </c>
      <c r="B80" s="64">
        <v>145</v>
      </c>
      <c r="C80" s="13">
        <v>153.00197544621048</v>
      </c>
      <c r="D80" s="13">
        <v>165.07635296445378</v>
      </c>
      <c r="E80" s="13">
        <v>157.59737441574219</v>
      </c>
      <c r="F80" s="13">
        <v>147.99235290772083</v>
      </c>
      <c r="G80" s="13">
        <v>153.90260951778154</v>
      </c>
      <c r="H80" s="13">
        <v>149.54950567875883</v>
      </c>
      <c r="I80" s="13">
        <v>170.27043216185481</v>
      </c>
      <c r="J80" s="13">
        <v>152.35754397526236</v>
      </c>
      <c r="K80" s="13">
        <v>166.43007347061146</v>
      </c>
      <c r="L80" s="13">
        <v>170.27657336794414</v>
      </c>
    </row>
    <row r="81" spans="1:12" x14ac:dyDescent="0.25">
      <c r="A81" s="61" t="s">
        <v>205</v>
      </c>
      <c r="B81" s="64">
        <v>128</v>
      </c>
      <c r="C81" s="13">
        <v>141.39670392188287</v>
      </c>
      <c r="D81" s="13">
        <v>148.81910534682393</v>
      </c>
      <c r="E81" s="13">
        <v>160.57598022001591</v>
      </c>
      <c r="F81" s="13">
        <v>152.86277379505361</v>
      </c>
      <c r="G81" s="13">
        <v>144.42023167776546</v>
      </c>
      <c r="H81" s="13">
        <v>149.85741571786193</v>
      </c>
      <c r="I81" s="13">
        <v>146.25696262716374</v>
      </c>
      <c r="J81" s="13">
        <v>165.46634023232525</v>
      </c>
      <c r="K81" s="13">
        <v>149.6718143989892</v>
      </c>
      <c r="L81" s="13">
        <v>163.281855813828</v>
      </c>
    </row>
    <row r="82" spans="1:12" x14ac:dyDescent="0.25">
      <c r="A82" s="61" t="s">
        <v>206</v>
      </c>
      <c r="B82" s="64">
        <v>141</v>
      </c>
      <c r="C82" s="13">
        <v>125.30614355281712</v>
      </c>
      <c r="D82" s="13">
        <v>137.8333790393817</v>
      </c>
      <c r="E82" s="13">
        <v>144.95906508464537</v>
      </c>
      <c r="F82" s="13">
        <v>155.56136977214877</v>
      </c>
      <c r="G82" s="13">
        <v>148.67114066172724</v>
      </c>
      <c r="H82" s="13">
        <v>140.99912304415335</v>
      </c>
      <c r="I82" s="13">
        <v>146.37147204443463</v>
      </c>
      <c r="J82" s="13">
        <v>142.97602241678291</v>
      </c>
      <c r="K82" s="13">
        <v>161.54105285983024</v>
      </c>
      <c r="L82" s="13">
        <v>147.46459730758536</v>
      </c>
    </row>
    <row r="83" spans="1:12" x14ac:dyDescent="0.25">
      <c r="A83" s="61" t="s">
        <v>207</v>
      </c>
      <c r="B83" s="64">
        <v>118</v>
      </c>
      <c r="C83" s="13">
        <v>137.12202184094002</v>
      </c>
      <c r="D83" s="13">
        <v>122.23248704729177</v>
      </c>
      <c r="E83" s="13">
        <v>134.06524596458453</v>
      </c>
      <c r="F83" s="13">
        <v>140.18032295793356</v>
      </c>
      <c r="G83" s="13">
        <v>150.57883839718804</v>
      </c>
      <c r="H83" s="13">
        <v>144.21357426038796</v>
      </c>
      <c r="I83" s="13">
        <v>137.59900374802035</v>
      </c>
      <c r="J83" s="13">
        <v>142.46089324622491</v>
      </c>
      <c r="K83" s="13">
        <v>139.91136409526624</v>
      </c>
      <c r="L83" s="13">
        <v>157.72058005618987</v>
      </c>
    </row>
    <row r="84" spans="1:12" x14ac:dyDescent="0.25">
      <c r="A84" s="61" t="s">
        <v>208</v>
      </c>
      <c r="B84" s="64">
        <v>122</v>
      </c>
      <c r="C84" s="13">
        <v>115.10769368119573</v>
      </c>
      <c r="D84" s="13">
        <v>132.99144763538317</v>
      </c>
      <c r="E84" s="13">
        <v>119.1811842219752</v>
      </c>
      <c r="F84" s="13">
        <v>129.61999863987054</v>
      </c>
      <c r="G84" s="13">
        <v>135.61099062673199</v>
      </c>
      <c r="H84" s="13">
        <v>145.58557038429268</v>
      </c>
      <c r="I84" s="13">
        <v>140.07652065302833</v>
      </c>
      <c r="J84" s="13">
        <v>134.01828562299951</v>
      </c>
      <c r="K84" s="13">
        <v>138.96512520212107</v>
      </c>
      <c r="L84" s="13">
        <v>137.05213474061603</v>
      </c>
    </row>
    <row r="85" spans="1:12" x14ac:dyDescent="0.25">
      <c r="A85" s="61" t="s">
        <v>209</v>
      </c>
      <c r="B85" s="64">
        <v>117</v>
      </c>
      <c r="C85" s="13">
        <v>118.53624934481056</v>
      </c>
      <c r="D85" s="13">
        <v>111.53354378687963</v>
      </c>
      <c r="E85" s="13">
        <v>128.56747514343044</v>
      </c>
      <c r="F85" s="13">
        <v>115.12802424359323</v>
      </c>
      <c r="G85" s="13">
        <v>124.91362919688999</v>
      </c>
      <c r="H85" s="13">
        <v>130.5777225598485</v>
      </c>
      <c r="I85" s="13">
        <v>140.56748839374848</v>
      </c>
      <c r="J85" s="13">
        <v>135.38840529023133</v>
      </c>
      <c r="K85" s="13">
        <v>130.41248428333077</v>
      </c>
      <c r="L85" s="13">
        <v>135.34521441166254</v>
      </c>
    </row>
    <row r="86" spans="1:12" x14ac:dyDescent="0.25">
      <c r="A86" s="61" t="s">
        <v>210</v>
      </c>
      <c r="B86" s="64">
        <v>91</v>
      </c>
      <c r="C86" s="13">
        <v>113.13041883992803</v>
      </c>
      <c r="D86" s="13">
        <v>114.68658370887</v>
      </c>
      <c r="E86" s="13">
        <v>107.97953488309417</v>
      </c>
      <c r="F86" s="13">
        <v>123.6273465502543</v>
      </c>
      <c r="G86" s="13">
        <v>111.10848901645466</v>
      </c>
      <c r="H86" s="13">
        <v>120.23760880806556</v>
      </c>
      <c r="I86" s="13">
        <v>125.90250447978329</v>
      </c>
      <c r="J86" s="13">
        <v>135.50356305874402</v>
      </c>
      <c r="K86" s="13">
        <v>131.05334271322789</v>
      </c>
      <c r="L86" s="13">
        <v>127.03040379324398</v>
      </c>
    </row>
    <row r="87" spans="1:12" x14ac:dyDescent="0.25">
      <c r="A87" s="61" t="s">
        <v>211</v>
      </c>
      <c r="B87" s="64">
        <v>100</v>
      </c>
      <c r="C87" s="13">
        <v>88.072808296009512</v>
      </c>
      <c r="D87" s="13">
        <v>108.52350341940962</v>
      </c>
      <c r="E87" s="13">
        <v>110.36046996659093</v>
      </c>
      <c r="F87" s="13">
        <v>103.50668619724225</v>
      </c>
      <c r="G87" s="13">
        <v>118.24189787166146</v>
      </c>
      <c r="H87" s="13">
        <v>106.7159742046383</v>
      </c>
      <c r="I87" s="13">
        <v>115.43142860995475</v>
      </c>
      <c r="J87" s="13">
        <v>120.77399210427623</v>
      </c>
      <c r="K87" s="13">
        <v>130.26183060821191</v>
      </c>
      <c r="L87" s="13">
        <v>126.55864227316518</v>
      </c>
    </row>
    <row r="88" spans="1:12" x14ac:dyDescent="0.25">
      <c r="A88" s="61" t="s">
        <v>212</v>
      </c>
      <c r="B88" s="64">
        <v>103</v>
      </c>
      <c r="C88" s="13">
        <v>95.709295631917939</v>
      </c>
      <c r="D88" s="13">
        <v>84.431497975312823</v>
      </c>
      <c r="E88" s="13">
        <v>103.57425310599179</v>
      </c>
      <c r="F88" s="13">
        <v>105.19541191864407</v>
      </c>
      <c r="G88" s="13">
        <v>98.594340381239419</v>
      </c>
      <c r="H88" s="13">
        <v>112.6121324734242</v>
      </c>
      <c r="I88" s="13">
        <v>102.1471588536822</v>
      </c>
      <c r="J88" s="13">
        <v>110.17138908598483</v>
      </c>
      <c r="K88" s="13">
        <v>115.48496811130624</v>
      </c>
      <c r="L88" s="13">
        <v>124.87287086807143</v>
      </c>
    </row>
    <row r="89" spans="1:12" x14ac:dyDescent="0.25">
      <c r="A89" s="61" t="s">
        <v>213</v>
      </c>
      <c r="B89" s="64">
        <v>86</v>
      </c>
      <c r="C89" s="13">
        <v>97.595689742845806</v>
      </c>
      <c r="D89" s="13">
        <v>90.862554548432797</v>
      </c>
      <c r="E89" s="13">
        <v>80.628217510213616</v>
      </c>
      <c r="F89" s="13">
        <v>98.096561812167536</v>
      </c>
      <c r="G89" s="13">
        <v>99.66560870261597</v>
      </c>
      <c r="H89" s="13">
        <v>93.544075964679493</v>
      </c>
      <c r="I89" s="13">
        <v>107.06259147396055</v>
      </c>
      <c r="J89" s="13">
        <v>97.303437919469118</v>
      </c>
      <c r="K89" s="13">
        <v>104.95933170846929</v>
      </c>
      <c r="L89" s="13">
        <v>110.28455051108062</v>
      </c>
    </row>
    <row r="90" spans="1:12" x14ac:dyDescent="0.25">
      <c r="A90" s="61" t="s">
        <v>214</v>
      </c>
      <c r="B90" s="64">
        <v>69</v>
      </c>
      <c r="C90" s="13">
        <v>80.3073889544699</v>
      </c>
      <c r="D90" s="13">
        <v>91.327479349078402</v>
      </c>
      <c r="E90" s="13">
        <v>85.525712347268936</v>
      </c>
      <c r="F90" s="13">
        <v>76.046389147388638</v>
      </c>
      <c r="G90" s="13">
        <v>91.956456498554061</v>
      </c>
      <c r="H90" s="13">
        <v>93.588888533101283</v>
      </c>
      <c r="I90" s="13">
        <v>88.21451430668246</v>
      </c>
      <c r="J90" s="13">
        <v>100.91799354830606</v>
      </c>
      <c r="K90" s="13">
        <v>92.166130866681755</v>
      </c>
      <c r="L90" s="13">
        <v>99.351415958329511</v>
      </c>
    </row>
    <row r="91" spans="1:12" x14ac:dyDescent="0.25">
      <c r="A91" s="61" t="s">
        <v>215</v>
      </c>
      <c r="B91" s="64">
        <v>388</v>
      </c>
      <c r="C91" s="13">
        <v>398.4659931648855</v>
      </c>
      <c r="D91" s="13">
        <v>414.27243630418775</v>
      </c>
      <c r="E91" s="13">
        <v>441.32875636400058</v>
      </c>
      <c r="F91" s="13">
        <v>460.65669945088928</v>
      </c>
      <c r="G91" s="13">
        <v>466.24672692600546</v>
      </c>
      <c r="H91" s="13">
        <v>486.42734740149359</v>
      </c>
      <c r="I91" s="13">
        <v>509.214760883834</v>
      </c>
      <c r="J91" s="13">
        <v>524.70374870991805</v>
      </c>
      <c r="K91" s="13">
        <v>551.41934110177317</v>
      </c>
      <c r="L91" s="13">
        <v>567.55952222224369</v>
      </c>
    </row>
    <row r="92" spans="1:12" x14ac:dyDescent="0.25">
      <c r="A92" s="61" t="s">
        <v>3</v>
      </c>
      <c r="B92" s="62">
        <v>16119</v>
      </c>
      <c r="C92" s="62">
        <v>16141.90863519364</v>
      </c>
      <c r="D92" s="62">
        <v>16169.629958117648</v>
      </c>
      <c r="E92" s="62">
        <v>16210.985925058418</v>
      </c>
      <c r="F92" s="62">
        <v>16199.676039770837</v>
      </c>
      <c r="G92" s="62">
        <v>16181.593394665459</v>
      </c>
      <c r="H92" s="62">
        <v>16188.531395490116</v>
      </c>
      <c r="I92" s="62">
        <v>16228.446404969038</v>
      </c>
      <c r="J92" s="62">
        <v>16262.258748851153</v>
      </c>
      <c r="K92" s="62">
        <v>16451.021621490861</v>
      </c>
      <c r="L92" s="62">
        <v>16671.233472901633</v>
      </c>
    </row>
    <row r="93" spans="1:12" x14ac:dyDescent="0.25">
      <c r="A93" s="63" t="s">
        <v>216</v>
      </c>
      <c r="B93" s="2"/>
    </row>
    <row r="94" spans="1:12" x14ac:dyDescent="0.25">
      <c r="A94" s="63" t="s">
        <v>266</v>
      </c>
      <c r="B94" s="2"/>
    </row>
    <row r="98" spans="8:18" x14ac:dyDescent="0.25">
      <c r="H98" s="13"/>
      <c r="I98" s="13"/>
      <c r="J98" s="13"/>
      <c r="K98" s="13"/>
      <c r="L98" s="13"/>
      <c r="M98" s="13"/>
      <c r="N98" s="13"/>
      <c r="O98" s="13"/>
      <c r="P98" s="13"/>
      <c r="Q98" s="13"/>
      <c r="R98" s="13"/>
    </row>
    <row r="99" spans="8:18" x14ac:dyDescent="0.25">
      <c r="H99" s="13"/>
      <c r="I99" s="13"/>
      <c r="J99" s="13"/>
      <c r="K99" s="13"/>
      <c r="L99" s="13"/>
      <c r="M99" s="13"/>
      <c r="N99" s="13"/>
      <c r="O99" s="13"/>
      <c r="P99" s="13"/>
      <c r="Q99" s="13"/>
      <c r="R99" s="13"/>
    </row>
    <row r="100" spans="8:18" x14ac:dyDescent="0.25">
      <c r="H100" s="13"/>
      <c r="I100" s="13"/>
      <c r="J100" s="13"/>
      <c r="K100" s="13"/>
      <c r="L100" s="13"/>
      <c r="M100" s="13"/>
      <c r="N100" s="13"/>
      <c r="O100" s="13"/>
      <c r="P100" s="13"/>
      <c r="Q100" s="13"/>
      <c r="R100" s="13"/>
    </row>
    <row r="101" spans="8:18" x14ac:dyDescent="0.25">
      <c r="H101" s="13"/>
      <c r="I101" s="13"/>
      <c r="J101" s="13"/>
      <c r="K101" s="13"/>
      <c r="L101" s="13"/>
      <c r="M101" s="13"/>
      <c r="N101" s="13"/>
      <c r="O101" s="13"/>
      <c r="P101" s="13"/>
      <c r="Q101" s="13"/>
      <c r="R101" s="13"/>
    </row>
    <row r="102" spans="8:18" x14ac:dyDescent="0.25">
      <c r="H102" s="13"/>
      <c r="I102" s="13"/>
      <c r="J102" s="13"/>
      <c r="K102" s="13"/>
      <c r="L102" s="13"/>
      <c r="M102" s="13"/>
      <c r="N102" s="13"/>
      <c r="O102" s="13"/>
      <c r="P102" s="13"/>
      <c r="Q102" s="13"/>
      <c r="R102" s="13"/>
    </row>
    <row r="103" spans="8:18" x14ac:dyDescent="0.25">
      <c r="H103" s="13"/>
      <c r="I103" s="13"/>
      <c r="J103" s="13"/>
      <c r="K103" s="13"/>
      <c r="L103" s="13"/>
      <c r="M103" s="13"/>
      <c r="N103" s="13"/>
      <c r="O103" s="13"/>
      <c r="P103" s="13"/>
      <c r="Q103" s="13"/>
      <c r="R103" s="13"/>
    </row>
    <row r="104" spans="8:18" x14ac:dyDescent="0.25">
      <c r="H104" s="13"/>
      <c r="I104" s="13"/>
      <c r="J104" s="13"/>
      <c r="K104" s="13"/>
      <c r="L104" s="13"/>
      <c r="M104" s="13"/>
      <c r="N104" s="13"/>
      <c r="O104" s="13"/>
      <c r="P104" s="13"/>
      <c r="Q104" s="13"/>
      <c r="R104" s="13"/>
    </row>
    <row r="105" spans="8:18" x14ac:dyDescent="0.25">
      <c r="H105" s="13"/>
      <c r="I105" s="13"/>
      <c r="J105" s="13"/>
      <c r="K105" s="13"/>
      <c r="L105" s="13"/>
      <c r="M105" s="13"/>
      <c r="N105" s="13"/>
      <c r="O105" s="13"/>
      <c r="P105" s="13"/>
      <c r="Q105" s="13"/>
      <c r="R105" s="13"/>
    </row>
    <row r="106" spans="8:18" x14ac:dyDescent="0.25">
      <c r="H106" s="13"/>
      <c r="I106" s="13"/>
      <c r="J106" s="13"/>
      <c r="K106" s="13"/>
      <c r="L106" s="13"/>
      <c r="M106" s="13"/>
      <c r="N106" s="13"/>
      <c r="O106" s="13"/>
      <c r="P106" s="13"/>
      <c r="Q106" s="13"/>
      <c r="R106" s="13"/>
    </row>
    <row r="107" spans="8:18" x14ac:dyDescent="0.25">
      <c r="H107" s="13"/>
      <c r="I107" s="13"/>
      <c r="J107" s="13"/>
      <c r="K107" s="13"/>
      <c r="L107" s="13"/>
      <c r="M107" s="13"/>
      <c r="N107" s="13"/>
      <c r="O107" s="13"/>
      <c r="P107" s="13"/>
      <c r="Q107" s="13"/>
      <c r="R107" s="13"/>
    </row>
    <row r="108" spans="8:18" x14ac:dyDescent="0.25">
      <c r="H108" s="13"/>
      <c r="I108" s="13"/>
      <c r="J108" s="13"/>
      <c r="K108" s="13"/>
      <c r="L108" s="13"/>
      <c r="M108" s="13"/>
      <c r="N108" s="13"/>
      <c r="O108" s="13"/>
      <c r="P108" s="13"/>
      <c r="Q108" s="13"/>
      <c r="R108" s="13"/>
    </row>
    <row r="109" spans="8:18" x14ac:dyDescent="0.25">
      <c r="H109" s="13"/>
      <c r="I109" s="13"/>
      <c r="J109" s="13"/>
      <c r="K109" s="13"/>
      <c r="L109" s="13"/>
      <c r="M109" s="13"/>
      <c r="N109" s="13"/>
      <c r="O109" s="13"/>
      <c r="P109" s="13"/>
      <c r="Q109" s="13"/>
      <c r="R109" s="13"/>
    </row>
    <row r="110" spans="8:18" x14ac:dyDescent="0.25">
      <c r="H110" s="13"/>
      <c r="I110" s="13"/>
      <c r="J110" s="13"/>
      <c r="K110" s="13"/>
      <c r="L110" s="13"/>
      <c r="M110" s="13"/>
      <c r="N110" s="13"/>
      <c r="O110" s="13"/>
      <c r="P110" s="13"/>
      <c r="Q110" s="13"/>
      <c r="R110" s="13"/>
    </row>
    <row r="111" spans="8:18" x14ac:dyDescent="0.25">
      <c r="H111" s="13"/>
      <c r="I111" s="13"/>
      <c r="J111" s="13"/>
      <c r="K111" s="13"/>
      <c r="L111" s="13"/>
      <c r="M111" s="13"/>
      <c r="N111" s="13"/>
      <c r="O111" s="13"/>
      <c r="P111" s="13"/>
      <c r="Q111" s="13"/>
      <c r="R111" s="13"/>
    </row>
    <row r="112" spans="8:18" x14ac:dyDescent="0.25">
      <c r="H112" s="13"/>
      <c r="I112" s="13"/>
      <c r="J112" s="13"/>
      <c r="K112" s="13"/>
      <c r="L112" s="13"/>
      <c r="M112" s="13"/>
      <c r="N112" s="13"/>
      <c r="O112" s="13"/>
      <c r="P112" s="13"/>
      <c r="Q112" s="13"/>
      <c r="R112" s="13"/>
    </row>
    <row r="113" spans="8:18" x14ac:dyDescent="0.25">
      <c r="H113" s="13"/>
      <c r="I113" s="13"/>
      <c r="J113" s="13"/>
      <c r="K113" s="13"/>
      <c r="L113" s="13"/>
      <c r="M113" s="13"/>
      <c r="N113" s="13"/>
      <c r="O113" s="13"/>
      <c r="P113" s="13"/>
      <c r="Q113" s="13"/>
      <c r="R113" s="13"/>
    </row>
    <row r="114" spans="8:18" x14ac:dyDescent="0.25">
      <c r="H114" s="13"/>
      <c r="I114" s="13"/>
      <c r="J114" s="13"/>
      <c r="K114" s="13"/>
      <c r="L114" s="13"/>
      <c r="M114" s="13"/>
      <c r="N114" s="13"/>
      <c r="O114" s="13"/>
      <c r="P114" s="13"/>
      <c r="Q114" s="13"/>
      <c r="R114" s="13"/>
    </row>
  </sheetData>
  <hyperlinks>
    <hyperlink ref="L1" location="Områdesregister!A1" display="Tillbaka till områdesregister" xr:uid="{0817A5D9-62EA-41F0-8A4E-3326AB194C12}"/>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9834B-A2FA-4D10-92BD-F5E03D0794E5}">
  <dimension ref="A1:L94"/>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119</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199</v>
      </c>
      <c r="C6" s="13">
        <v>175.32099490376939</v>
      </c>
      <c r="D6" s="13">
        <v>171.31416205327761</v>
      </c>
      <c r="E6" s="13">
        <v>169.25432842368886</v>
      </c>
      <c r="F6" s="13">
        <v>166.60455144667176</v>
      </c>
      <c r="G6" s="13">
        <v>175.45619315738418</v>
      </c>
      <c r="H6" s="13">
        <v>185.23638911201832</v>
      </c>
      <c r="I6" s="13">
        <v>192.93079273248944</v>
      </c>
      <c r="J6" s="13">
        <v>201.13846508093448</v>
      </c>
      <c r="K6" s="13">
        <v>206.90210690575935</v>
      </c>
      <c r="L6" s="13">
        <v>215.24737982236391</v>
      </c>
    </row>
    <row r="7" spans="1:12" x14ac:dyDescent="0.25">
      <c r="A7" s="61" t="s">
        <v>132</v>
      </c>
      <c r="B7" s="64">
        <v>174</v>
      </c>
      <c r="C7" s="13">
        <v>195.77436519834748</v>
      </c>
      <c r="D7" s="13">
        <v>179.6847141039012</v>
      </c>
      <c r="E7" s="13">
        <v>176.39036945959089</v>
      </c>
      <c r="F7" s="13">
        <v>173.3321006541772</v>
      </c>
      <c r="G7" s="13">
        <v>177.69757249835908</v>
      </c>
      <c r="H7" s="13">
        <v>185.3993959172395</v>
      </c>
      <c r="I7" s="13">
        <v>193.46056900366204</v>
      </c>
      <c r="J7" s="13">
        <v>201.12074306740783</v>
      </c>
      <c r="K7" s="13">
        <v>208.71644143913173</v>
      </c>
      <c r="L7" s="13">
        <v>214.47688272303</v>
      </c>
    </row>
    <row r="8" spans="1:12" x14ac:dyDescent="0.25">
      <c r="A8" s="61" t="s">
        <v>133</v>
      </c>
      <c r="B8" s="64">
        <v>198</v>
      </c>
      <c r="C8" s="13">
        <v>174.85730146030266</v>
      </c>
      <c r="D8" s="13">
        <v>192.96317475731561</v>
      </c>
      <c r="E8" s="13">
        <v>181.33131768418519</v>
      </c>
      <c r="F8" s="13">
        <v>177.35712415432167</v>
      </c>
      <c r="G8" s="13">
        <v>180.00098554111239</v>
      </c>
      <c r="H8" s="13">
        <v>183.70428344628473</v>
      </c>
      <c r="I8" s="13">
        <v>190.18966423531845</v>
      </c>
      <c r="J8" s="13">
        <v>197.84163270224374</v>
      </c>
      <c r="K8" s="13">
        <v>205.00959315859052</v>
      </c>
      <c r="L8" s="13">
        <v>212.25997043755697</v>
      </c>
    </row>
    <row r="9" spans="1:12" x14ac:dyDescent="0.25">
      <c r="A9" s="61" t="s">
        <v>134</v>
      </c>
      <c r="B9" s="64">
        <v>239</v>
      </c>
      <c r="C9" s="13">
        <v>194.80147247408473</v>
      </c>
      <c r="D9" s="13">
        <v>176.19358311328881</v>
      </c>
      <c r="E9" s="13">
        <v>191.83809738442713</v>
      </c>
      <c r="F9" s="13">
        <v>181.74466815418975</v>
      </c>
      <c r="G9" s="13">
        <v>182.63339191507276</v>
      </c>
      <c r="H9" s="13">
        <v>184.86914524866376</v>
      </c>
      <c r="I9" s="13">
        <v>187.91168446474367</v>
      </c>
      <c r="J9" s="13">
        <v>194.17538937646907</v>
      </c>
      <c r="K9" s="13">
        <v>201.34297316929829</v>
      </c>
      <c r="L9" s="13">
        <v>208.13619640004595</v>
      </c>
    </row>
    <row r="10" spans="1:12" x14ac:dyDescent="0.25">
      <c r="A10" s="61" t="s">
        <v>135</v>
      </c>
      <c r="B10" s="64">
        <v>223</v>
      </c>
      <c r="C10" s="13">
        <v>231.02646117566732</v>
      </c>
      <c r="D10" s="13">
        <v>192.93040541790009</v>
      </c>
      <c r="E10" s="13">
        <v>177.48966864073563</v>
      </c>
      <c r="F10" s="13">
        <v>190.30835915554044</v>
      </c>
      <c r="G10" s="13">
        <v>185.94802420605654</v>
      </c>
      <c r="H10" s="13">
        <v>186.64108902793564</v>
      </c>
      <c r="I10" s="13">
        <v>188.39001737559767</v>
      </c>
      <c r="J10" s="13">
        <v>191.49736984601503</v>
      </c>
      <c r="K10" s="13">
        <v>197.38289700898585</v>
      </c>
      <c r="L10" s="13">
        <v>204.07245134950253</v>
      </c>
    </row>
    <row r="11" spans="1:12" x14ac:dyDescent="0.25">
      <c r="A11" s="61" t="s">
        <v>136</v>
      </c>
      <c r="B11" s="64">
        <v>247</v>
      </c>
      <c r="C11" s="13">
        <v>219.45014217000397</v>
      </c>
      <c r="D11" s="13">
        <v>225.42526203031005</v>
      </c>
      <c r="E11" s="13">
        <v>192.27241725259671</v>
      </c>
      <c r="F11" s="13">
        <v>178.27884993106213</v>
      </c>
      <c r="G11" s="13">
        <v>193.17894989261984</v>
      </c>
      <c r="H11" s="13">
        <v>189.54704802631557</v>
      </c>
      <c r="I11" s="13">
        <v>189.91748354265988</v>
      </c>
      <c r="J11" s="13">
        <v>191.87370981193936</v>
      </c>
      <c r="K11" s="13">
        <v>194.8092966275938</v>
      </c>
      <c r="L11" s="13">
        <v>200.39816203728418</v>
      </c>
    </row>
    <row r="12" spans="1:12" x14ac:dyDescent="0.25">
      <c r="A12" s="61" t="s">
        <v>2</v>
      </c>
      <c r="B12" s="64">
        <v>258</v>
      </c>
      <c r="C12" s="13">
        <v>239.58624716155416</v>
      </c>
      <c r="D12" s="13">
        <v>217.1517734745768</v>
      </c>
      <c r="E12" s="13">
        <v>221.70437907552275</v>
      </c>
      <c r="F12" s="13">
        <v>191.88663902533628</v>
      </c>
      <c r="G12" s="13">
        <v>182.84399604214826</v>
      </c>
      <c r="H12" s="13">
        <v>196.0957241128778</v>
      </c>
      <c r="I12" s="13">
        <v>192.76210137954288</v>
      </c>
      <c r="J12" s="13">
        <v>193.47566080047491</v>
      </c>
      <c r="K12" s="13">
        <v>195.2644181622824</v>
      </c>
      <c r="L12" s="13">
        <v>198.10941315120951</v>
      </c>
    </row>
    <row r="13" spans="1:12" x14ac:dyDescent="0.25">
      <c r="A13" s="61" t="s">
        <v>137</v>
      </c>
      <c r="B13" s="64">
        <v>227</v>
      </c>
      <c r="C13" s="13">
        <v>249.85875366385616</v>
      </c>
      <c r="D13" s="13">
        <v>232.3748379426338</v>
      </c>
      <c r="E13" s="13">
        <v>213.89263908917812</v>
      </c>
      <c r="F13" s="13">
        <v>216.7577033032278</v>
      </c>
      <c r="G13" s="13">
        <v>193.45182718243456</v>
      </c>
      <c r="H13" s="13">
        <v>185.21929523255807</v>
      </c>
      <c r="I13" s="13">
        <v>196.87818904596176</v>
      </c>
      <c r="J13" s="13">
        <v>194.32249060476863</v>
      </c>
      <c r="K13" s="13">
        <v>194.91160407544021</v>
      </c>
      <c r="L13" s="13">
        <v>196.67838675494565</v>
      </c>
    </row>
    <row r="14" spans="1:12" x14ac:dyDescent="0.25">
      <c r="A14" s="61" t="s">
        <v>138</v>
      </c>
      <c r="B14" s="64">
        <v>233</v>
      </c>
      <c r="C14" s="13">
        <v>225.28587065612265</v>
      </c>
      <c r="D14" s="13">
        <v>246.78051017766219</v>
      </c>
      <c r="E14" s="13">
        <v>230.09542627621639</v>
      </c>
      <c r="F14" s="13">
        <v>213.94235759292854</v>
      </c>
      <c r="G14" s="13">
        <v>218.95091916494127</v>
      </c>
      <c r="H14" s="13">
        <v>197.69570154450687</v>
      </c>
      <c r="I14" s="13">
        <v>189.754186409243</v>
      </c>
      <c r="J14" s="13">
        <v>200.85454293504617</v>
      </c>
      <c r="K14" s="13">
        <v>198.44044258072958</v>
      </c>
      <c r="L14" s="13">
        <v>199.05894753684083</v>
      </c>
    </row>
    <row r="15" spans="1:12" x14ac:dyDescent="0.25">
      <c r="A15" s="61" t="s">
        <v>139</v>
      </c>
      <c r="B15" s="64">
        <v>224</v>
      </c>
      <c r="C15" s="13">
        <v>229.44123577952635</v>
      </c>
      <c r="D15" s="13">
        <v>223.16336566735984</v>
      </c>
      <c r="E15" s="13">
        <v>243.60997977398409</v>
      </c>
      <c r="F15" s="13">
        <v>227.0115683914151</v>
      </c>
      <c r="G15" s="13">
        <v>215.97749935701546</v>
      </c>
      <c r="H15" s="13">
        <v>219.94699275746103</v>
      </c>
      <c r="I15" s="13">
        <v>200.36342132320084</v>
      </c>
      <c r="J15" s="13">
        <v>193.26797887849153</v>
      </c>
      <c r="K15" s="13">
        <v>203.46646948366552</v>
      </c>
      <c r="L15" s="13">
        <v>201.37706181062671</v>
      </c>
    </row>
    <row r="16" spans="1:12" x14ac:dyDescent="0.25">
      <c r="A16" s="61" t="s">
        <v>140</v>
      </c>
      <c r="B16" s="64">
        <v>245</v>
      </c>
      <c r="C16" s="13">
        <v>222.15551857227356</v>
      </c>
      <c r="D16" s="13">
        <v>226.85086193721452</v>
      </c>
      <c r="E16" s="13">
        <v>221.92287129641838</v>
      </c>
      <c r="F16" s="13">
        <v>241.1535529415869</v>
      </c>
      <c r="G16" s="13">
        <v>227.52551723099086</v>
      </c>
      <c r="H16" s="13">
        <v>218.12560208620653</v>
      </c>
      <c r="I16" s="13">
        <v>221.0349325516072</v>
      </c>
      <c r="J16" s="13">
        <v>203.54434396106939</v>
      </c>
      <c r="K16" s="13">
        <v>196.76513262139784</v>
      </c>
      <c r="L16" s="13">
        <v>206.41613306598398</v>
      </c>
    </row>
    <row r="17" spans="1:12" x14ac:dyDescent="0.25">
      <c r="A17" s="61" t="s">
        <v>141</v>
      </c>
      <c r="B17" s="64">
        <v>224</v>
      </c>
      <c r="C17" s="13">
        <v>242.97140633971708</v>
      </c>
      <c r="D17" s="13">
        <v>221.63332069129547</v>
      </c>
      <c r="E17" s="13">
        <v>225.52670513092477</v>
      </c>
      <c r="F17" s="13">
        <v>221.29825555453249</v>
      </c>
      <c r="G17" s="13">
        <v>242.12820309472377</v>
      </c>
      <c r="H17" s="13">
        <v>228.59656265893935</v>
      </c>
      <c r="I17" s="13">
        <v>220.33555479236611</v>
      </c>
      <c r="J17" s="13">
        <v>222.88716562689723</v>
      </c>
      <c r="K17" s="13">
        <v>206.84809683002587</v>
      </c>
      <c r="L17" s="13">
        <v>200.60662058598876</v>
      </c>
    </row>
    <row r="18" spans="1:12" x14ac:dyDescent="0.25">
      <c r="A18" s="61" t="s">
        <v>142</v>
      </c>
      <c r="B18" s="64">
        <v>242</v>
      </c>
      <c r="C18" s="13">
        <v>226.007600458881</v>
      </c>
      <c r="D18" s="13">
        <v>242.33089809969096</v>
      </c>
      <c r="E18" s="13">
        <v>222.25257676026172</v>
      </c>
      <c r="F18" s="13">
        <v>225.00670556241997</v>
      </c>
      <c r="G18" s="13">
        <v>223.85174551344758</v>
      </c>
      <c r="H18" s="13">
        <v>243.69432071014637</v>
      </c>
      <c r="I18" s="13">
        <v>230.25358482726315</v>
      </c>
      <c r="J18" s="13">
        <v>223.35971704348464</v>
      </c>
      <c r="K18" s="13">
        <v>225.4185318233778</v>
      </c>
      <c r="L18" s="13">
        <v>210.86734199736117</v>
      </c>
    </row>
    <row r="19" spans="1:12" x14ac:dyDescent="0.25">
      <c r="A19" s="61" t="s">
        <v>143</v>
      </c>
      <c r="B19" s="64">
        <v>259</v>
      </c>
      <c r="C19" s="13">
        <v>241.24242198660639</v>
      </c>
      <c r="D19" s="13">
        <v>228.2180911584274</v>
      </c>
      <c r="E19" s="13">
        <v>242.43515748543606</v>
      </c>
      <c r="F19" s="13">
        <v>223.22819735494744</v>
      </c>
      <c r="G19" s="13">
        <v>227.23736342576487</v>
      </c>
      <c r="H19" s="13">
        <v>226.56004041070611</v>
      </c>
      <c r="I19" s="13">
        <v>245.48544338799005</v>
      </c>
      <c r="J19" s="13">
        <v>232.53114774267237</v>
      </c>
      <c r="K19" s="13">
        <v>226.64226795596613</v>
      </c>
      <c r="L19" s="13">
        <v>228.58926295128495</v>
      </c>
    </row>
    <row r="20" spans="1:12" x14ac:dyDescent="0.25">
      <c r="A20" s="61" t="s">
        <v>144</v>
      </c>
      <c r="B20" s="64">
        <v>202</v>
      </c>
      <c r="C20" s="13">
        <v>257.00870931284754</v>
      </c>
      <c r="D20" s="13">
        <v>240.31687207742135</v>
      </c>
      <c r="E20" s="13">
        <v>229.78830692977058</v>
      </c>
      <c r="F20" s="13">
        <v>241.8984510853341</v>
      </c>
      <c r="G20" s="13">
        <v>225.65853885853818</v>
      </c>
      <c r="H20" s="13">
        <v>228.90952934104595</v>
      </c>
      <c r="I20" s="13">
        <v>228.55863571459778</v>
      </c>
      <c r="J20" s="13">
        <v>246.90376576119763</v>
      </c>
      <c r="K20" s="13">
        <v>234.42907911969382</v>
      </c>
      <c r="L20" s="13">
        <v>229.69101877634108</v>
      </c>
    </row>
    <row r="21" spans="1:12" x14ac:dyDescent="0.25">
      <c r="A21" s="61" t="s">
        <v>145</v>
      </c>
      <c r="B21" s="64">
        <v>227</v>
      </c>
      <c r="C21" s="13">
        <v>204.74160993342323</v>
      </c>
      <c r="D21" s="13">
        <v>255.53803180763893</v>
      </c>
      <c r="E21" s="13">
        <v>239.91191522223534</v>
      </c>
      <c r="F21" s="13">
        <v>231.02325515733713</v>
      </c>
      <c r="G21" s="13">
        <v>243.31356713532472</v>
      </c>
      <c r="H21" s="13">
        <v>227.99185252179331</v>
      </c>
      <c r="I21" s="13">
        <v>230.54691074872534</v>
      </c>
      <c r="J21" s="13">
        <v>230.74493498868168</v>
      </c>
      <c r="K21" s="13">
        <v>248.61141803580654</v>
      </c>
      <c r="L21" s="13">
        <v>236.92799134226203</v>
      </c>
    </row>
    <row r="22" spans="1:12" x14ac:dyDescent="0.25">
      <c r="A22" s="61" t="s">
        <v>146</v>
      </c>
      <c r="B22" s="64">
        <v>220</v>
      </c>
      <c r="C22" s="13">
        <v>228.33476213075761</v>
      </c>
      <c r="D22" s="13">
        <v>207.13338677806189</v>
      </c>
      <c r="E22" s="13">
        <v>254.24944630612484</v>
      </c>
      <c r="F22" s="13">
        <v>239.21424513758259</v>
      </c>
      <c r="G22" s="13">
        <v>233.64692859367184</v>
      </c>
      <c r="H22" s="13">
        <v>244.46007068470544</v>
      </c>
      <c r="I22" s="13">
        <v>230.0171527525458</v>
      </c>
      <c r="J22" s="13">
        <v>232.18076281322098</v>
      </c>
      <c r="K22" s="13">
        <v>233.05646621772601</v>
      </c>
      <c r="L22" s="13">
        <v>250.75085364370889</v>
      </c>
    </row>
    <row r="23" spans="1:12" x14ac:dyDescent="0.25">
      <c r="A23" s="61" t="s">
        <v>147</v>
      </c>
      <c r="B23" s="64">
        <v>214</v>
      </c>
      <c r="C23" s="13">
        <v>220.9554921590985</v>
      </c>
      <c r="D23" s="13">
        <v>229.18115421541242</v>
      </c>
      <c r="E23" s="13">
        <v>209.19499962352114</v>
      </c>
      <c r="F23" s="13">
        <v>252.15727536693134</v>
      </c>
      <c r="G23" s="13">
        <v>240.00919017593063</v>
      </c>
      <c r="H23" s="13">
        <v>235.63941103032695</v>
      </c>
      <c r="I23" s="13">
        <v>245.17938394754381</v>
      </c>
      <c r="J23" s="13">
        <v>231.82227783285643</v>
      </c>
      <c r="K23" s="13">
        <v>233.93687073073608</v>
      </c>
      <c r="L23" s="13">
        <v>235.72563872592568</v>
      </c>
    </row>
    <row r="24" spans="1:12" x14ac:dyDescent="0.25">
      <c r="A24" s="61" t="s">
        <v>148</v>
      </c>
      <c r="B24" s="64">
        <v>214</v>
      </c>
      <c r="C24" s="13">
        <v>215.50954757303427</v>
      </c>
      <c r="D24" s="13">
        <v>222.3782951849733</v>
      </c>
      <c r="E24" s="13">
        <v>230.93594285010235</v>
      </c>
      <c r="F24" s="13">
        <v>211.5811504325419</v>
      </c>
      <c r="G24" s="13">
        <v>253.5764989917007</v>
      </c>
      <c r="H24" s="13">
        <v>242.27786828937241</v>
      </c>
      <c r="I24" s="13">
        <v>238.87134618346863</v>
      </c>
      <c r="J24" s="13">
        <v>247.3636506241956</v>
      </c>
      <c r="K24" s="13">
        <v>235.47144063392298</v>
      </c>
      <c r="L24" s="13">
        <v>237.82046443766791</v>
      </c>
    </row>
    <row r="25" spans="1:12" x14ac:dyDescent="0.25">
      <c r="A25" s="61" t="s">
        <v>149</v>
      </c>
      <c r="B25" s="64">
        <v>213</v>
      </c>
      <c r="C25" s="13">
        <v>207.77341059481961</v>
      </c>
      <c r="D25" s="13">
        <v>208.24351035400207</v>
      </c>
      <c r="E25" s="13">
        <v>214.76045155228755</v>
      </c>
      <c r="F25" s="13">
        <v>221.73439559784444</v>
      </c>
      <c r="G25" s="13">
        <v>208.15216273904664</v>
      </c>
      <c r="H25" s="13">
        <v>243.94637124613124</v>
      </c>
      <c r="I25" s="13">
        <v>234.5078859142923</v>
      </c>
      <c r="J25" s="13">
        <v>232.57092592620188</v>
      </c>
      <c r="K25" s="13">
        <v>240.36219203662839</v>
      </c>
      <c r="L25" s="13">
        <v>231.0203582951867</v>
      </c>
    </row>
    <row r="26" spans="1:12" x14ac:dyDescent="0.25">
      <c r="A26" s="61" t="s">
        <v>150</v>
      </c>
      <c r="B26" s="64">
        <v>178</v>
      </c>
      <c r="C26" s="13">
        <v>194.63666177486857</v>
      </c>
      <c r="D26" s="13">
        <v>190.77394873957263</v>
      </c>
      <c r="E26" s="13">
        <v>191.87736927240152</v>
      </c>
      <c r="F26" s="13">
        <v>197.54845684157277</v>
      </c>
      <c r="G26" s="13">
        <v>206.57977746445079</v>
      </c>
      <c r="H26" s="13">
        <v>197.77446406515591</v>
      </c>
      <c r="I26" s="13">
        <v>224.17356629727922</v>
      </c>
      <c r="J26" s="13">
        <v>217.07805332093767</v>
      </c>
      <c r="K26" s="13">
        <v>218.3297623657416</v>
      </c>
      <c r="L26" s="13">
        <v>224.76427868438984</v>
      </c>
    </row>
    <row r="27" spans="1:12" x14ac:dyDescent="0.25">
      <c r="A27" s="61" t="s">
        <v>151</v>
      </c>
      <c r="B27" s="64">
        <v>128</v>
      </c>
      <c r="C27" s="13">
        <v>161.80697725394631</v>
      </c>
      <c r="D27" s="13">
        <v>172.65356670419666</v>
      </c>
      <c r="E27" s="13">
        <v>170.15764994417492</v>
      </c>
      <c r="F27" s="13">
        <v>170.92803457517905</v>
      </c>
      <c r="G27" s="13">
        <v>180.64370502837886</v>
      </c>
      <c r="H27" s="13">
        <v>188.38703808451376</v>
      </c>
      <c r="I27" s="13">
        <v>183.87658045949621</v>
      </c>
      <c r="J27" s="13">
        <v>200.53503038363291</v>
      </c>
      <c r="K27" s="13">
        <v>198.066337409266</v>
      </c>
      <c r="L27" s="13">
        <v>201.18459040865403</v>
      </c>
    </row>
    <row r="28" spans="1:12" x14ac:dyDescent="0.25">
      <c r="A28" s="61" t="s">
        <v>152</v>
      </c>
      <c r="B28" s="64">
        <v>135</v>
      </c>
      <c r="C28" s="13">
        <v>128.02055843834853</v>
      </c>
      <c r="D28" s="13">
        <v>149.72989258776141</v>
      </c>
      <c r="E28" s="13">
        <v>157.18947747726421</v>
      </c>
      <c r="F28" s="13">
        <v>154.27990250835228</v>
      </c>
      <c r="G28" s="13">
        <v>161.01398176436501</v>
      </c>
      <c r="H28" s="13">
        <v>169.78022978007837</v>
      </c>
      <c r="I28" s="13">
        <v>176.76055811072141</v>
      </c>
      <c r="J28" s="13">
        <v>173.80617935839371</v>
      </c>
      <c r="K28" s="13">
        <v>186.95783559892735</v>
      </c>
      <c r="L28" s="13">
        <v>186.99494914236138</v>
      </c>
    </row>
    <row r="29" spans="1:12" x14ac:dyDescent="0.25">
      <c r="A29" s="61" t="s">
        <v>153</v>
      </c>
      <c r="B29" s="64">
        <v>131</v>
      </c>
      <c r="C29" s="13">
        <v>131.78555960815484</v>
      </c>
      <c r="D29" s="13">
        <v>128.59929525143542</v>
      </c>
      <c r="E29" s="13">
        <v>142.80019378657485</v>
      </c>
      <c r="F29" s="13">
        <v>146.68160289611211</v>
      </c>
      <c r="G29" s="13">
        <v>150.58831018620833</v>
      </c>
      <c r="H29" s="13">
        <v>157.85937434974483</v>
      </c>
      <c r="I29" s="13">
        <v>165.48652096241179</v>
      </c>
      <c r="J29" s="13">
        <v>170.52859781498876</v>
      </c>
      <c r="K29" s="13">
        <v>171.8464390126984</v>
      </c>
      <c r="L29" s="13">
        <v>181.92069292110915</v>
      </c>
    </row>
    <row r="30" spans="1:12" x14ac:dyDescent="0.25">
      <c r="A30" s="61" t="s">
        <v>154</v>
      </c>
      <c r="B30" s="64">
        <v>107</v>
      </c>
      <c r="C30" s="13">
        <v>129.75707131977396</v>
      </c>
      <c r="D30" s="13">
        <v>131.3760706700821</v>
      </c>
      <c r="E30" s="13">
        <v>130.61161203587216</v>
      </c>
      <c r="F30" s="13">
        <v>139.03044677173881</v>
      </c>
      <c r="G30" s="13">
        <v>147.60139749518069</v>
      </c>
      <c r="H30" s="13">
        <v>152.53984190029922</v>
      </c>
      <c r="I30" s="13">
        <v>159.64275280851936</v>
      </c>
      <c r="J30" s="13">
        <v>164.83890300742857</v>
      </c>
      <c r="K30" s="13">
        <v>172.14466349601037</v>
      </c>
      <c r="L30" s="13">
        <v>174.9238797812595</v>
      </c>
    </row>
    <row r="31" spans="1:12" x14ac:dyDescent="0.25">
      <c r="A31" s="61" t="s">
        <v>155</v>
      </c>
      <c r="B31" s="64">
        <v>120</v>
      </c>
      <c r="C31" s="13">
        <v>119.29419347360547</v>
      </c>
      <c r="D31" s="13">
        <v>132.6409795531394</v>
      </c>
      <c r="E31" s="13">
        <v>134.09740658213101</v>
      </c>
      <c r="F31" s="13">
        <v>133.5718904868867</v>
      </c>
      <c r="G31" s="13">
        <v>145.50633875571341</v>
      </c>
      <c r="H31" s="13">
        <v>153.55095555745541</v>
      </c>
      <c r="I31" s="13">
        <v>158.47917088761878</v>
      </c>
      <c r="J31" s="13">
        <v>163.93234098452314</v>
      </c>
      <c r="K31" s="13">
        <v>170.98300686611915</v>
      </c>
      <c r="L31" s="13">
        <v>178.52956683303577</v>
      </c>
    </row>
    <row r="32" spans="1:12" x14ac:dyDescent="0.25">
      <c r="A32" s="61" t="s">
        <v>156</v>
      </c>
      <c r="B32" s="64">
        <v>120</v>
      </c>
      <c r="C32" s="13">
        <v>128.06644363820197</v>
      </c>
      <c r="D32" s="13">
        <v>127.65195710570158</v>
      </c>
      <c r="E32" s="13">
        <v>136.2057731726083</v>
      </c>
      <c r="F32" s="13">
        <v>136.28703839199039</v>
      </c>
      <c r="G32" s="13">
        <v>142.61251736522263</v>
      </c>
      <c r="H32" s="13">
        <v>153.16167781005706</v>
      </c>
      <c r="I32" s="13">
        <v>160.0439073898271</v>
      </c>
      <c r="J32" s="13">
        <v>163.83875124371679</v>
      </c>
      <c r="K32" s="13">
        <v>171.24349000671268</v>
      </c>
      <c r="L32" s="13">
        <v>178.58616150517327</v>
      </c>
    </row>
    <row r="33" spans="1:12" x14ac:dyDescent="0.25">
      <c r="A33" s="61" t="s">
        <v>157</v>
      </c>
      <c r="B33" s="64">
        <v>112</v>
      </c>
      <c r="C33" s="13">
        <v>129.43693875376826</v>
      </c>
      <c r="D33" s="13">
        <v>135.72874234260723</v>
      </c>
      <c r="E33" s="13">
        <v>135.35120863254735</v>
      </c>
      <c r="F33" s="13">
        <v>140.2524515770366</v>
      </c>
      <c r="G33" s="13">
        <v>146.229597999568</v>
      </c>
      <c r="H33" s="13">
        <v>153.00763972476233</v>
      </c>
      <c r="I33" s="13">
        <v>161.85114518514933</v>
      </c>
      <c r="J33" s="13">
        <v>167.21527153570815</v>
      </c>
      <c r="K33" s="13">
        <v>172.9492292415629</v>
      </c>
      <c r="L33" s="13">
        <v>180.9272357435382</v>
      </c>
    </row>
    <row r="34" spans="1:12" x14ac:dyDescent="0.25">
      <c r="A34" s="61" t="s">
        <v>158</v>
      </c>
      <c r="B34" s="64">
        <v>138</v>
      </c>
      <c r="C34" s="13">
        <v>125.67249423793425</v>
      </c>
      <c r="D34" s="13">
        <v>137.42795249638698</v>
      </c>
      <c r="E34" s="13">
        <v>142.31126584263293</v>
      </c>
      <c r="F34" s="13">
        <v>140.94594695550086</v>
      </c>
      <c r="G34" s="13">
        <v>150.21306185664426</v>
      </c>
      <c r="H34" s="13">
        <v>156.20798706865119</v>
      </c>
      <c r="I34" s="13">
        <v>162.23686920897981</v>
      </c>
      <c r="J34" s="13">
        <v>169.50527916821761</v>
      </c>
      <c r="K34" s="13">
        <v>176.0958527136757</v>
      </c>
      <c r="L34" s="13">
        <v>182.68783482038504</v>
      </c>
    </row>
    <row r="35" spans="1:12" x14ac:dyDescent="0.25">
      <c r="A35" s="61" t="s">
        <v>159</v>
      </c>
      <c r="B35" s="64">
        <v>108</v>
      </c>
      <c r="C35" s="13">
        <v>142.84526931064815</v>
      </c>
      <c r="D35" s="13">
        <v>136.88677727629522</v>
      </c>
      <c r="E35" s="13">
        <v>145.4356549741758</v>
      </c>
      <c r="F35" s="13">
        <v>148.28793605025584</v>
      </c>
      <c r="G35" s="13">
        <v>152.79451225270478</v>
      </c>
      <c r="H35" s="13">
        <v>161.08985831962116</v>
      </c>
      <c r="I35" s="13">
        <v>166.15726721616355</v>
      </c>
      <c r="J35" s="13">
        <v>171.47220124527348</v>
      </c>
      <c r="K35" s="13">
        <v>179.44609413503278</v>
      </c>
      <c r="L35" s="13">
        <v>186.65931632738344</v>
      </c>
    </row>
    <row r="36" spans="1:12" x14ac:dyDescent="0.25">
      <c r="A36" s="61" t="s">
        <v>160</v>
      </c>
      <c r="B36" s="64">
        <v>183</v>
      </c>
      <c r="C36" s="13">
        <v>125.66808622826642</v>
      </c>
      <c r="D36" s="13">
        <v>148.42829948993054</v>
      </c>
      <c r="E36" s="13">
        <v>146.00151109147475</v>
      </c>
      <c r="F36" s="13">
        <v>151.75636885343519</v>
      </c>
      <c r="G36" s="13">
        <v>159.58232447104106</v>
      </c>
      <c r="H36" s="13">
        <v>163.92734929827611</v>
      </c>
      <c r="I36" s="13">
        <v>170.54705474081356</v>
      </c>
      <c r="J36" s="13">
        <v>175.23285736394018</v>
      </c>
      <c r="K36" s="13">
        <v>181.28437756285908</v>
      </c>
      <c r="L36" s="13">
        <v>189.80635480829272</v>
      </c>
    </row>
    <row r="37" spans="1:12" x14ac:dyDescent="0.25">
      <c r="A37" s="61" t="s">
        <v>161</v>
      </c>
      <c r="B37" s="64">
        <v>174</v>
      </c>
      <c r="C37" s="13">
        <v>184.149484994174</v>
      </c>
      <c r="D37" s="13">
        <v>140.88125959371868</v>
      </c>
      <c r="E37" s="13">
        <v>156.28841260098392</v>
      </c>
      <c r="F37" s="13">
        <v>155.00647639616702</v>
      </c>
      <c r="G37" s="13">
        <v>165.33542634982459</v>
      </c>
      <c r="H37" s="13">
        <v>172.18793620795276</v>
      </c>
      <c r="I37" s="13">
        <v>175.44767968797464</v>
      </c>
      <c r="J37" s="13">
        <v>181.49645430337389</v>
      </c>
      <c r="K37" s="13">
        <v>186.73980309542378</v>
      </c>
      <c r="L37" s="13">
        <v>193.48337002716261</v>
      </c>
    </row>
    <row r="38" spans="1:12" x14ac:dyDescent="0.25">
      <c r="A38" s="61" t="s">
        <v>162</v>
      </c>
      <c r="B38" s="64">
        <v>202</v>
      </c>
      <c r="C38" s="13">
        <v>178.76663992787462</v>
      </c>
      <c r="D38" s="13">
        <v>186.01726743970548</v>
      </c>
      <c r="E38" s="13">
        <v>152.09883179105626</v>
      </c>
      <c r="F38" s="13">
        <v>161.86138946605089</v>
      </c>
      <c r="G38" s="13">
        <v>167.40557727871084</v>
      </c>
      <c r="H38" s="13">
        <v>176.52628281772078</v>
      </c>
      <c r="I38" s="13">
        <v>181.75596322812137</v>
      </c>
      <c r="J38" s="13">
        <v>184.97552520469054</v>
      </c>
      <c r="K38" s="13">
        <v>191.07644556503485</v>
      </c>
      <c r="L38" s="13">
        <v>196.9619025595909</v>
      </c>
    </row>
    <row r="39" spans="1:12" x14ac:dyDescent="0.25">
      <c r="A39" s="61" t="s">
        <v>163</v>
      </c>
      <c r="B39" s="64">
        <v>198</v>
      </c>
      <c r="C39" s="13">
        <v>205.10713385839802</v>
      </c>
      <c r="D39" s="13">
        <v>184.88639078451897</v>
      </c>
      <c r="E39" s="13">
        <v>190.34355320528374</v>
      </c>
      <c r="F39" s="13">
        <v>161.78312959168764</v>
      </c>
      <c r="G39" s="13">
        <v>173.75229300309303</v>
      </c>
      <c r="H39" s="13">
        <v>179.57739977550071</v>
      </c>
      <c r="I39" s="13">
        <v>187.09362708793432</v>
      </c>
      <c r="J39" s="13">
        <v>191.96826841488425</v>
      </c>
      <c r="K39" s="13">
        <v>195.3565753903604</v>
      </c>
      <c r="L39" s="13">
        <v>201.7819254760249</v>
      </c>
    </row>
    <row r="40" spans="1:12" x14ac:dyDescent="0.25">
      <c r="A40" s="61" t="s">
        <v>164</v>
      </c>
      <c r="B40" s="64">
        <v>253</v>
      </c>
      <c r="C40" s="13">
        <v>203.98271459435568</v>
      </c>
      <c r="D40" s="13">
        <v>209.05465805079029</v>
      </c>
      <c r="E40" s="13">
        <v>190.90406657729847</v>
      </c>
      <c r="F40" s="13">
        <v>194.39509521517417</v>
      </c>
      <c r="G40" s="13">
        <v>175.25410834259864</v>
      </c>
      <c r="H40" s="13">
        <v>184.64822078937334</v>
      </c>
      <c r="I40" s="13">
        <v>189.94112991851458</v>
      </c>
      <c r="J40" s="13">
        <v>197.15845791676296</v>
      </c>
      <c r="K40" s="13">
        <v>201.7859657817728</v>
      </c>
      <c r="L40" s="13">
        <v>205.59908099791133</v>
      </c>
    </row>
    <row r="41" spans="1:12" x14ac:dyDescent="0.25">
      <c r="A41" s="61" t="s">
        <v>165</v>
      </c>
      <c r="B41" s="64">
        <v>240</v>
      </c>
      <c r="C41" s="13">
        <v>245.16518854109503</v>
      </c>
      <c r="D41" s="13">
        <v>208.52826982607263</v>
      </c>
      <c r="E41" s="13">
        <v>212.34040671248451</v>
      </c>
      <c r="F41" s="13">
        <v>194.97044052274217</v>
      </c>
      <c r="G41" s="13">
        <v>202.54791668211044</v>
      </c>
      <c r="H41" s="13">
        <v>186.04230825399532</v>
      </c>
      <c r="I41" s="13">
        <v>193.02245972574761</v>
      </c>
      <c r="J41" s="13">
        <v>198.73971369464221</v>
      </c>
      <c r="K41" s="13">
        <v>205.63057039836175</v>
      </c>
      <c r="L41" s="13">
        <v>210.42176279288211</v>
      </c>
    </row>
    <row r="42" spans="1:12" x14ac:dyDescent="0.25">
      <c r="A42" s="61" t="s">
        <v>166</v>
      </c>
      <c r="B42" s="64">
        <v>253</v>
      </c>
      <c r="C42" s="13">
        <v>237.89972679974883</v>
      </c>
      <c r="D42" s="13">
        <v>241.63572859774581</v>
      </c>
      <c r="E42" s="13">
        <v>213.39077408938363</v>
      </c>
      <c r="F42" s="13">
        <v>215.59494658240331</v>
      </c>
      <c r="G42" s="13">
        <v>204.18020879152135</v>
      </c>
      <c r="H42" s="13">
        <v>210.72015563696553</v>
      </c>
      <c r="I42" s="13">
        <v>195.54870210317713</v>
      </c>
      <c r="J42" s="13">
        <v>201.76615107615746</v>
      </c>
      <c r="K42" s="13">
        <v>207.51211970862954</v>
      </c>
      <c r="L42" s="13">
        <v>214.53032716930741</v>
      </c>
    </row>
    <row r="43" spans="1:12" x14ac:dyDescent="0.25">
      <c r="A43" s="61" t="s">
        <v>167</v>
      </c>
      <c r="B43" s="64">
        <v>260</v>
      </c>
      <c r="C43" s="13">
        <v>247.87127572566823</v>
      </c>
      <c r="D43" s="13">
        <v>236.1089565544498</v>
      </c>
      <c r="E43" s="13">
        <v>238.86753680089362</v>
      </c>
      <c r="F43" s="13">
        <v>215.96440073766883</v>
      </c>
      <c r="G43" s="13">
        <v>222.08311551887093</v>
      </c>
      <c r="H43" s="13">
        <v>211.16479219436007</v>
      </c>
      <c r="I43" s="13">
        <v>216.476317434316</v>
      </c>
      <c r="J43" s="13">
        <v>203.28835188413296</v>
      </c>
      <c r="K43" s="13">
        <v>208.5894874344792</v>
      </c>
      <c r="L43" s="13">
        <v>214.70553820768998</v>
      </c>
    </row>
    <row r="44" spans="1:12" x14ac:dyDescent="0.25">
      <c r="A44" s="61" t="s">
        <v>168</v>
      </c>
      <c r="B44" s="64">
        <v>249</v>
      </c>
      <c r="C44" s="13">
        <v>253.87075757687029</v>
      </c>
      <c r="D44" s="13">
        <v>245.05284780255445</v>
      </c>
      <c r="E44" s="13">
        <v>235.52217936872302</v>
      </c>
      <c r="F44" s="13">
        <v>237.0074205162831</v>
      </c>
      <c r="G44" s="13">
        <v>222.73485347409877</v>
      </c>
      <c r="H44" s="13">
        <v>228.03562374125411</v>
      </c>
      <c r="I44" s="13">
        <v>217.14866923674597</v>
      </c>
      <c r="J44" s="13">
        <v>222.49406973197691</v>
      </c>
      <c r="K44" s="13">
        <v>210.3675907112212</v>
      </c>
      <c r="L44" s="13">
        <v>215.38403760838625</v>
      </c>
    </row>
    <row r="45" spans="1:12" x14ac:dyDescent="0.25">
      <c r="A45" s="61" t="s">
        <v>169</v>
      </c>
      <c r="B45" s="64">
        <v>223</v>
      </c>
      <c r="C45" s="13">
        <v>243.70965862051827</v>
      </c>
      <c r="D45" s="13">
        <v>251.44086596952846</v>
      </c>
      <c r="E45" s="13">
        <v>244.92425133296496</v>
      </c>
      <c r="F45" s="13">
        <v>236.30277680139847</v>
      </c>
      <c r="G45" s="13">
        <v>241.60730298625947</v>
      </c>
      <c r="H45" s="13">
        <v>229.98375578222587</v>
      </c>
      <c r="I45" s="13">
        <v>234.22079729273597</v>
      </c>
      <c r="J45" s="13">
        <v>224.3683214026548</v>
      </c>
      <c r="K45" s="13">
        <v>229.20930445829919</v>
      </c>
      <c r="L45" s="13">
        <v>218.29201652704421</v>
      </c>
    </row>
    <row r="46" spans="1:12" x14ac:dyDescent="0.25">
      <c r="A46" s="61" t="s">
        <v>170</v>
      </c>
      <c r="B46" s="64">
        <v>250</v>
      </c>
      <c r="C46" s="13">
        <v>221.46113672318307</v>
      </c>
      <c r="D46" s="13">
        <v>239.14450092414063</v>
      </c>
      <c r="E46" s="13">
        <v>248.78717639752895</v>
      </c>
      <c r="F46" s="13">
        <v>243.17477051777348</v>
      </c>
      <c r="G46" s="13">
        <v>240.0919135476552</v>
      </c>
      <c r="H46" s="13">
        <v>244.54091191667058</v>
      </c>
      <c r="I46" s="13">
        <v>234.5842286106876</v>
      </c>
      <c r="J46" s="13">
        <v>238.96606118834237</v>
      </c>
      <c r="K46" s="13">
        <v>229.41063852399853</v>
      </c>
      <c r="L46" s="13">
        <v>234.34796619402579</v>
      </c>
    </row>
    <row r="47" spans="1:12" x14ac:dyDescent="0.25">
      <c r="A47" s="61" t="s">
        <v>171</v>
      </c>
      <c r="B47" s="64">
        <v>224</v>
      </c>
      <c r="C47" s="13">
        <v>248.81168201378833</v>
      </c>
      <c r="D47" s="13">
        <v>221.38960865349728</v>
      </c>
      <c r="E47" s="13">
        <v>236.81539318587164</v>
      </c>
      <c r="F47" s="13">
        <v>247.04642334090477</v>
      </c>
      <c r="G47" s="13">
        <v>246.51218257162213</v>
      </c>
      <c r="H47" s="13">
        <v>243.97644270372172</v>
      </c>
      <c r="I47" s="13">
        <v>247.46961465129732</v>
      </c>
      <c r="J47" s="13">
        <v>239.63910464316737</v>
      </c>
      <c r="K47" s="13">
        <v>243.63142853301281</v>
      </c>
      <c r="L47" s="13">
        <v>234.87110111600555</v>
      </c>
    </row>
    <row r="48" spans="1:12" x14ac:dyDescent="0.25">
      <c r="A48" s="61" t="s">
        <v>172</v>
      </c>
      <c r="B48" s="64">
        <v>214</v>
      </c>
      <c r="C48" s="13">
        <v>221.9508993942292</v>
      </c>
      <c r="D48" s="13">
        <v>248.04588454556139</v>
      </c>
      <c r="E48" s="13">
        <v>221.734369633596</v>
      </c>
      <c r="F48" s="13">
        <v>234.9019581653387</v>
      </c>
      <c r="G48" s="13">
        <v>249.38819022026055</v>
      </c>
      <c r="H48" s="13">
        <v>249.37780465575267</v>
      </c>
      <c r="I48" s="13">
        <v>247.02357668580882</v>
      </c>
      <c r="J48" s="13">
        <v>250.59914882427333</v>
      </c>
      <c r="K48" s="13">
        <v>244.00859592121304</v>
      </c>
      <c r="L48" s="13">
        <v>248.20829504102215</v>
      </c>
    </row>
    <row r="49" spans="1:12" x14ac:dyDescent="0.25">
      <c r="A49" s="61" t="s">
        <v>173</v>
      </c>
      <c r="B49" s="64">
        <v>218</v>
      </c>
      <c r="C49" s="13">
        <v>216.80768255223828</v>
      </c>
      <c r="D49" s="13">
        <v>221.60228428029706</v>
      </c>
      <c r="E49" s="13">
        <v>248.29441725432795</v>
      </c>
      <c r="F49" s="13">
        <v>222.56560152899195</v>
      </c>
      <c r="G49" s="13">
        <v>237.64635279584013</v>
      </c>
      <c r="H49" s="13">
        <v>252.16165336487967</v>
      </c>
      <c r="I49" s="13">
        <v>252.23116888509779</v>
      </c>
      <c r="J49" s="13">
        <v>250.8224375056069</v>
      </c>
      <c r="K49" s="13">
        <v>254.07201918764088</v>
      </c>
      <c r="L49" s="13">
        <v>248.97885016841516</v>
      </c>
    </row>
    <row r="50" spans="1:12" x14ac:dyDescent="0.25">
      <c r="A50" s="61" t="s">
        <v>174</v>
      </c>
      <c r="B50" s="64">
        <v>229</v>
      </c>
      <c r="C50" s="13">
        <v>218.05797012420794</v>
      </c>
      <c r="D50" s="13">
        <v>218.16205541332926</v>
      </c>
      <c r="E50" s="13">
        <v>220.68304577227229</v>
      </c>
      <c r="F50" s="13">
        <v>246.91981764815878</v>
      </c>
      <c r="G50" s="13">
        <v>225.3975444186685</v>
      </c>
      <c r="H50" s="13">
        <v>238.96429526217497</v>
      </c>
      <c r="I50" s="13">
        <v>253.09100505069554</v>
      </c>
      <c r="J50" s="13">
        <v>253.95346776053896</v>
      </c>
      <c r="K50" s="13">
        <v>253.05676351682746</v>
      </c>
      <c r="L50" s="13">
        <v>256.58332314554923</v>
      </c>
    </row>
    <row r="51" spans="1:12" x14ac:dyDescent="0.25">
      <c r="A51" s="61" t="s">
        <v>175</v>
      </c>
      <c r="B51" s="64">
        <v>211</v>
      </c>
      <c r="C51" s="13">
        <v>226.08757951713534</v>
      </c>
      <c r="D51" s="13">
        <v>219.02323992269388</v>
      </c>
      <c r="E51" s="13">
        <v>219.92567116955678</v>
      </c>
      <c r="F51" s="13">
        <v>220.39241965303052</v>
      </c>
      <c r="G51" s="13">
        <v>249.28773503089982</v>
      </c>
      <c r="H51" s="13">
        <v>228.60644271705522</v>
      </c>
      <c r="I51" s="13">
        <v>240.66178939002089</v>
      </c>
      <c r="J51" s="13">
        <v>255.09130957268616</v>
      </c>
      <c r="K51" s="13">
        <v>256.3982985423682</v>
      </c>
      <c r="L51" s="13">
        <v>256.42375722283185</v>
      </c>
    </row>
    <row r="52" spans="1:12" x14ac:dyDescent="0.25">
      <c r="A52" s="61" t="s">
        <v>176</v>
      </c>
      <c r="B52" s="64">
        <v>208</v>
      </c>
      <c r="C52" s="13">
        <v>210.99211793719459</v>
      </c>
      <c r="D52" s="13">
        <v>224.92521000886322</v>
      </c>
      <c r="E52" s="13">
        <v>220.80538562907162</v>
      </c>
      <c r="F52" s="13">
        <v>221.8959495202742</v>
      </c>
      <c r="G52" s="13">
        <v>223.76799229491894</v>
      </c>
      <c r="H52" s="13">
        <v>252.0048457406954</v>
      </c>
      <c r="I52" s="13">
        <v>231.89955537576242</v>
      </c>
      <c r="J52" s="13">
        <v>243.3347054634929</v>
      </c>
      <c r="K52" s="13">
        <v>257.7959323025126</v>
      </c>
      <c r="L52" s="13">
        <v>260.06463881846503</v>
      </c>
    </row>
    <row r="53" spans="1:12" x14ac:dyDescent="0.25">
      <c r="A53" s="61" t="s">
        <v>177</v>
      </c>
      <c r="B53" s="64">
        <v>202</v>
      </c>
      <c r="C53" s="13">
        <v>207.03390335962288</v>
      </c>
      <c r="D53" s="13">
        <v>209.87413772036351</v>
      </c>
      <c r="E53" s="13">
        <v>222.66504857781896</v>
      </c>
      <c r="F53" s="13">
        <v>220.24973329936478</v>
      </c>
      <c r="G53" s="13">
        <v>224.46991530417918</v>
      </c>
      <c r="H53" s="13">
        <v>225.25184967456485</v>
      </c>
      <c r="I53" s="13">
        <v>252.38346267363727</v>
      </c>
      <c r="J53" s="13">
        <v>233.58092979449859</v>
      </c>
      <c r="K53" s="13">
        <v>244.3906264633531</v>
      </c>
      <c r="L53" s="13">
        <v>259.38043718933181</v>
      </c>
    </row>
    <row r="54" spans="1:12" x14ac:dyDescent="0.25">
      <c r="A54" s="61" t="s">
        <v>178</v>
      </c>
      <c r="B54" s="64">
        <v>204</v>
      </c>
      <c r="C54" s="13">
        <v>204.48158665803896</v>
      </c>
      <c r="D54" s="13">
        <v>207.29326593937762</v>
      </c>
      <c r="E54" s="13">
        <v>209.85837027120922</v>
      </c>
      <c r="F54" s="13">
        <v>221.25909498466822</v>
      </c>
      <c r="G54" s="13">
        <v>222.91800099559708</v>
      </c>
      <c r="H54" s="13">
        <v>227.32637463184727</v>
      </c>
      <c r="I54" s="13">
        <v>227.09101330595848</v>
      </c>
      <c r="J54" s="13">
        <v>253.73221141195532</v>
      </c>
      <c r="K54" s="13">
        <v>236.12146814616787</v>
      </c>
      <c r="L54" s="13">
        <v>247.05075089980119</v>
      </c>
    </row>
    <row r="55" spans="1:12" x14ac:dyDescent="0.25">
      <c r="A55" s="61" t="s">
        <v>179</v>
      </c>
      <c r="B55" s="64">
        <v>210</v>
      </c>
      <c r="C55" s="13">
        <v>204.1699964272444</v>
      </c>
      <c r="D55" s="13">
        <v>206.07129768383538</v>
      </c>
      <c r="E55" s="13">
        <v>207.1754818576272</v>
      </c>
      <c r="F55" s="13">
        <v>208.99735444846451</v>
      </c>
      <c r="G55" s="13">
        <v>221.97796195499356</v>
      </c>
      <c r="H55" s="13">
        <v>224.63028537012448</v>
      </c>
      <c r="I55" s="13">
        <v>228.99188235715897</v>
      </c>
      <c r="J55" s="13">
        <v>228.54412835661253</v>
      </c>
      <c r="K55" s="13">
        <v>254.69360979260858</v>
      </c>
      <c r="L55" s="13">
        <v>238.85616167895387</v>
      </c>
    </row>
    <row r="56" spans="1:12" x14ac:dyDescent="0.25">
      <c r="A56" s="61" t="s">
        <v>180</v>
      </c>
      <c r="B56" s="64">
        <v>216</v>
      </c>
      <c r="C56" s="13">
        <v>210.8549318348509</v>
      </c>
      <c r="D56" s="13">
        <v>204.63142700583847</v>
      </c>
      <c r="E56" s="13">
        <v>207.51826977049936</v>
      </c>
      <c r="F56" s="13">
        <v>206.8259770162378</v>
      </c>
      <c r="G56" s="13">
        <v>210.78067039817202</v>
      </c>
      <c r="H56" s="13">
        <v>222.92269099043861</v>
      </c>
      <c r="I56" s="13">
        <v>226.12426468961806</v>
      </c>
      <c r="J56" s="13">
        <v>230.93091936153738</v>
      </c>
      <c r="K56" s="13">
        <v>230.46594755148683</v>
      </c>
      <c r="L56" s="13">
        <v>256.7513987885655</v>
      </c>
    </row>
    <row r="57" spans="1:12" x14ac:dyDescent="0.25">
      <c r="A57" s="61" t="s">
        <v>181</v>
      </c>
      <c r="B57" s="64">
        <v>199</v>
      </c>
      <c r="C57" s="13">
        <v>215.03446402688931</v>
      </c>
      <c r="D57" s="13">
        <v>211.20267357098678</v>
      </c>
      <c r="E57" s="13">
        <v>204.58737074564382</v>
      </c>
      <c r="F57" s="13">
        <v>207.74077125925353</v>
      </c>
      <c r="G57" s="13">
        <v>208.35347942878087</v>
      </c>
      <c r="H57" s="13">
        <v>212.00750632018494</v>
      </c>
      <c r="I57" s="13">
        <v>223.19648972981113</v>
      </c>
      <c r="J57" s="13">
        <v>227.19632674677274</v>
      </c>
      <c r="K57" s="13">
        <v>232.53044838074399</v>
      </c>
      <c r="L57" s="13">
        <v>232.83697903813663</v>
      </c>
    </row>
    <row r="58" spans="1:12" x14ac:dyDescent="0.25">
      <c r="A58" s="61" t="s">
        <v>182</v>
      </c>
      <c r="B58" s="64">
        <v>212</v>
      </c>
      <c r="C58" s="13">
        <v>200.70256981885348</v>
      </c>
      <c r="D58" s="13">
        <v>214.51352888533569</v>
      </c>
      <c r="E58" s="13">
        <v>211.50825399929889</v>
      </c>
      <c r="F58" s="13">
        <v>204.09906094387057</v>
      </c>
      <c r="G58" s="13">
        <v>210.0568632674435</v>
      </c>
      <c r="H58" s="13">
        <v>209.88733639831784</v>
      </c>
      <c r="I58" s="13">
        <v>213.05041714650523</v>
      </c>
      <c r="J58" s="13">
        <v>223.85573675306185</v>
      </c>
      <c r="K58" s="13">
        <v>228.63001239240646</v>
      </c>
      <c r="L58" s="13">
        <v>235.06422459044029</v>
      </c>
    </row>
    <row r="59" spans="1:12" x14ac:dyDescent="0.25">
      <c r="A59" s="61" t="s">
        <v>183</v>
      </c>
      <c r="B59" s="64">
        <v>222</v>
      </c>
      <c r="C59" s="13">
        <v>210.21503036796872</v>
      </c>
      <c r="D59" s="13">
        <v>201.10174140697544</v>
      </c>
      <c r="E59" s="13">
        <v>212.77480146691624</v>
      </c>
      <c r="F59" s="13">
        <v>209.86245651019709</v>
      </c>
      <c r="G59" s="13">
        <v>204.66501947159298</v>
      </c>
      <c r="H59" s="13">
        <v>210.99498979413244</v>
      </c>
      <c r="I59" s="13">
        <v>209.95083696114528</v>
      </c>
      <c r="J59" s="13">
        <v>213.17632640461943</v>
      </c>
      <c r="K59" s="13">
        <v>223.78574551227427</v>
      </c>
      <c r="L59" s="13">
        <v>229.78568808971318</v>
      </c>
    </row>
    <row r="60" spans="1:12" x14ac:dyDescent="0.25">
      <c r="A60" s="61" t="s">
        <v>184</v>
      </c>
      <c r="B60" s="64">
        <v>182</v>
      </c>
      <c r="C60" s="13">
        <v>218.96826999623599</v>
      </c>
      <c r="D60" s="13">
        <v>209.73541747002432</v>
      </c>
      <c r="E60" s="13">
        <v>202.29384790412141</v>
      </c>
      <c r="F60" s="13">
        <v>211.69857711080351</v>
      </c>
      <c r="G60" s="13">
        <v>211.51486490653235</v>
      </c>
      <c r="H60" s="13">
        <v>206.21901432488187</v>
      </c>
      <c r="I60" s="13">
        <v>212.50048968498899</v>
      </c>
      <c r="J60" s="13">
        <v>211.29358215015856</v>
      </c>
      <c r="K60" s="13">
        <v>214.70048770879123</v>
      </c>
      <c r="L60" s="13">
        <v>225.84098621396032</v>
      </c>
    </row>
    <row r="61" spans="1:12" x14ac:dyDescent="0.25">
      <c r="A61" s="61" t="s">
        <v>185</v>
      </c>
      <c r="B61" s="64">
        <v>202</v>
      </c>
      <c r="C61" s="13">
        <v>183.80160417085105</v>
      </c>
      <c r="D61" s="13">
        <v>215.66727775994377</v>
      </c>
      <c r="E61" s="13">
        <v>208.24294512824045</v>
      </c>
      <c r="F61" s="13">
        <v>201.72082580191952</v>
      </c>
      <c r="G61" s="13">
        <v>211.82711545577166</v>
      </c>
      <c r="H61" s="13">
        <v>212.0076029316302</v>
      </c>
      <c r="I61" s="13">
        <v>206.43315771594425</v>
      </c>
      <c r="J61" s="13">
        <v>213.14433997111604</v>
      </c>
      <c r="K61" s="13">
        <v>211.90756705242043</v>
      </c>
      <c r="L61" s="13">
        <v>216.24833343118215</v>
      </c>
    </row>
    <row r="62" spans="1:12" x14ac:dyDescent="0.25">
      <c r="A62" s="61" t="s">
        <v>186</v>
      </c>
      <c r="B62" s="64">
        <v>181</v>
      </c>
      <c r="C62" s="13">
        <v>201.69656848882406</v>
      </c>
      <c r="D62" s="13">
        <v>185.72154962524644</v>
      </c>
      <c r="E62" s="13">
        <v>213.48631852002629</v>
      </c>
      <c r="F62" s="13">
        <v>206.87595199539973</v>
      </c>
      <c r="G62" s="13">
        <v>203.71695764925755</v>
      </c>
      <c r="H62" s="13">
        <v>212.56443475649667</v>
      </c>
      <c r="I62" s="13">
        <v>212.6734685454073</v>
      </c>
      <c r="J62" s="13">
        <v>207.39227858286029</v>
      </c>
      <c r="K62" s="13">
        <v>214.46967426107975</v>
      </c>
      <c r="L62" s="13">
        <v>214.10329317868462</v>
      </c>
    </row>
    <row r="63" spans="1:12" x14ac:dyDescent="0.25">
      <c r="A63" s="61" t="s">
        <v>187</v>
      </c>
      <c r="B63" s="64">
        <v>185</v>
      </c>
      <c r="C63" s="13">
        <v>180.80328600160797</v>
      </c>
      <c r="D63" s="13">
        <v>200.8299941867443</v>
      </c>
      <c r="E63" s="13">
        <v>186.61141974479227</v>
      </c>
      <c r="F63" s="13">
        <v>210.34064306340284</v>
      </c>
      <c r="G63" s="13">
        <v>206.92430557080795</v>
      </c>
      <c r="H63" s="13">
        <v>204.84611909843028</v>
      </c>
      <c r="I63" s="13">
        <v>212.18608592051137</v>
      </c>
      <c r="J63" s="13">
        <v>212.76193575954716</v>
      </c>
      <c r="K63" s="13">
        <v>207.85152732763456</v>
      </c>
      <c r="L63" s="13">
        <v>216.05890262628822</v>
      </c>
    </row>
    <row r="64" spans="1:12" x14ac:dyDescent="0.25">
      <c r="A64" s="61" t="s">
        <v>188</v>
      </c>
      <c r="B64" s="64">
        <v>190</v>
      </c>
      <c r="C64" s="13">
        <v>184.41902944388028</v>
      </c>
      <c r="D64" s="13">
        <v>180.15545582187619</v>
      </c>
      <c r="E64" s="13">
        <v>199.39551035463697</v>
      </c>
      <c r="F64" s="13">
        <v>186.17613000989664</v>
      </c>
      <c r="G64" s="13">
        <v>208.96400630204349</v>
      </c>
      <c r="H64" s="13">
        <v>206.39570677686277</v>
      </c>
      <c r="I64" s="13">
        <v>204.79253482445495</v>
      </c>
      <c r="J64" s="13">
        <v>211.48292158316707</v>
      </c>
      <c r="K64" s="13">
        <v>212.42703148641283</v>
      </c>
      <c r="L64" s="13">
        <v>208.80223696718105</v>
      </c>
    </row>
    <row r="65" spans="1:12" x14ac:dyDescent="0.25">
      <c r="A65" s="61" t="s">
        <v>189</v>
      </c>
      <c r="B65" s="64">
        <v>176</v>
      </c>
      <c r="C65" s="13">
        <v>190.23405424165199</v>
      </c>
      <c r="D65" s="13">
        <v>184.46082000215296</v>
      </c>
      <c r="E65" s="13">
        <v>180.1136993324381</v>
      </c>
      <c r="F65" s="13">
        <v>198.07646325201</v>
      </c>
      <c r="G65" s="13">
        <v>188.21837971071022</v>
      </c>
      <c r="H65" s="13">
        <v>208.61864023496349</v>
      </c>
      <c r="I65" s="13">
        <v>206.20729368199818</v>
      </c>
      <c r="J65" s="13">
        <v>205.6377750281348</v>
      </c>
      <c r="K65" s="13">
        <v>211.7812725953909</v>
      </c>
      <c r="L65" s="13">
        <v>214.00888317888214</v>
      </c>
    </row>
    <row r="66" spans="1:12" x14ac:dyDescent="0.25">
      <c r="A66" s="61" t="s">
        <v>190</v>
      </c>
      <c r="B66" s="64">
        <v>180</v>
      </c>
      <c r="C66" s="13">
        <v>176.09236519888012</v>
      </c>
      <c r="D66" s="13">
        <v>189.31340603288299</v>
      </c>
      <c r="E66" s="13">
        <v>183.21685020028579</v>
      </c>
      <c r="F66" s="13">
        <v>178.4155644776468</v>
      </c>
      <c r="G66" s="13">
        <v>197.70542710835511</v>
      </c>
      <c r="H66" s="13">
        <v>189.13095284644641</v>
      </c>
      <c r="I66" s="13">
        <v>206.75857406047683</v>
      </c>
      <c r="J66" s="13">
        <v>205.16989406734231</v>
      </c>
      <c r="K66" s="13">
        <v>205.45294923553212</v>
      </c>
      <c r="L66" s="13">
        <v>212.12733442089376</v>
      </c>
    </row>
    <row r="67" spans="1:12" x14ac:dyDescent="0.25">
      <c r="A67" s="61" t="s">
        <v>191</v>
      </c>
      <c r="B67" s="64">
        <v>158</v>
      </c>
      <c r="C67" s="13">
        <v>179.23032582647403</v>
      </c>
      <c r="D67" s="13">
        <v>176.18872751052527</v>
      </c>
      <c r="E67" s="13">
        <v>188.42428067292849</v>
      </c>
      <c r="F67" s="13">
        <v>181.67508175342547</v>
      </c>
      <c r="G67" s="13">
        <v>179.05441210461535</v>
      </c>
      <c r="H67" s="13">
        <v>197.67905142671779</v>
      </c>
      <c r="I67" s="13">
        <v>189.50339799373549</v>
      </c>
      <c r="J67" s="13">
        <v>205.64319158251766</v>
      </c>
      <c r="K67" s="13">
        <v>204.64038774425666</v>
      </c>
      <c r="L67" s="13">
        <v>206.7245240703549</v>
      </c>
    </row>
    <row r="68" spans="1:12" x14ac:dyDescent="0.25">
      <c r="A68" s="61" t="s">
        <v>192</v>
      </c>
      <c r="B68" s="64">
        <v>165</v>
      </c>
      <c r="C68" s="13">
        <v>159.14189211048418</v>
      </c>
      <c r="D68" s="13">
        <v>178.87716843978262</v>
      </c>
      <c r="E68" s="13">
        <v>176.46514625514391</v>
      </c>
      <c r="F68" s="13">
        <v>187.34775229254785</v>
      </c>
      <c r="G68" s="13">
        <v>182.68244182225871</v>
      </c>
      <c r="H68" s="13">
        <v>180.30365168855647</v>
      </c>
      <c r="I68" s="13">
        <v>197.57792509411107</v>
      </c>
      <c r="J68" s="13">
        <v>190.60500803192832</v>
      </c>
      <c r="K68" s="13">
        <v>205.36407822395711</v>
      </c>
      <c r="L68" s="13">
        <v>206.01832010599591</v>
      </c>
    </row>
    <row r="69" spans="1:12" x14ac:dyDescent="0.25">
      <c r="A69" s="61" t="s">
        <v>193</v>
      </c>
      <c r="B69" s="64">
        <v>167</v>
      </c>
      <c r="C69" s="13">
        <v>165.07551293386413</v>
      </c>
      <c r="D69" s="13">
        <v>159.74407631556178</v>
      </c>
      <c r="E69" s="13">
        <v>178.0147043429487</v>
      </c>
      <c r="F69" s="13">
        <v>175.54231422916607</v>
      </c>
      <c r="G69" s="13">
        <v>187.92657915838083</v>
      </c>
      <c r="H69" s="13">
        <v>183.48664827433649</v>
      </c>
      <c r="I69" s="13">
        <v>180.41798600669352</v>
      </c>
      <c r="J69" s="13">
        <v>197.3961340359659</v>
      </c>
      <c r="K69" s="13">
        <v>191.3227306527356</v>
      </c>
      <c r="L69" s="13">
        <v>206.04479818443261</v>
      </c>
    </row>
    <row r="70" spans="1:12" x14ac:dyDescent="0.25">
      <c r="A70" s="61" t="s">
        <v>194</v>
      </c>
      <c r="B70" s="64">
        <v>145</v>
      </c>
      <c r="C70" s="13">
        <v>165.76910542093671</v>
      </c>
      <c r="D70" s="13">
        <v>164.55538343540985</v>
      </c>
      <c r="E70" s="13">
        <v>159.6627773657963</v>
      </c>
      <c r="F70" s="13">
        <v>176.03529122120912</v>
      </c>
      <c r="G70" s="13">
        <v>176.22576787211389</v>
      </c>
      <c r="H70" s="13">
        <v>188.26652981219877</v>
      </c>
      <c r="I70" s="13">
        <v>183.13616910599254</v>
      </c>
      <c r="J70" s="13">
        <v>180.52965206202984</v>
      </c>
      <c r="K70" s="13">
        <v>196.94072849380595</v>
      </c>
      <c r="L70" s="13">
        <v>192.94253349755022</v>
      </c>
    </row>
    <row r="71" spans="1:12" x14ac:dyDescent="0.25">
      <c r="A71" s="61" t="s">
        <v>195</v>
      </c>
      <c r="B71" s="64">
        <v>138</v>
      </c>
      <c r="C71" s="13">
        <v>144.92785158233673</v>
      </c>
      <c r="D71" s="13">
        <v>165.24572119892323</v>
      </c>
      <c r="E71" s="13">
        <v>164.50686686778786</v>
      </c>
      <c r="F71" s="13">
        <v>159.34300714983038</v>
      </c>
      <c r="G71" s="13">
        <v>176.72289006736582</v>
      </c>
      <c r="H71" s="13">
        <v>177.67812901525011</v>
      </c>
      <c r="I71" s="13">
        <v>188.43649726819035</v>
      </c>
      <c r="J71" s="13">
        <v>183.73715544640123</v>
      </c>
      <c r="K71" s="13">
        <v>181.33101884769692</v>
      </c>
      <c r="L71" s="13">
        <v>198.57704605712587</v>
      </c>
    </row>
    <row r="72" spans="1:12" x14ac:dyDescent="0.25">
      <c r="A72" s="61" t="s">
        <v>196</v>
      </c>
      <c r="B72" s="64">
        <v>156</v>
      </c>
      <c r="C72" s="13">
        <v>138.33629206021399</v>
      </c>
      <c r="D72" s="13">
        <v>144.59042781346542</v>
      </c>
      <c r="E72" s="13">
        <v>164.27351282579772</v>
      </c>
      <c r="F72" s="13">
        <v>163.29562789122718</v>
      </c>
      <c r="G72" s="13">
        <v>160.67511792370161</v>
      </c>
      <c r="H72" s="13">
        <v>177.41431226697796</v>
      </c>
      <c r="I72" s="13">
        <v>177.92473218313503</v>
      </c>
      <c r="J72" s="13">
        <v>188.5733280288363</v>
      </c>
      <c r="K72" s="13">
        <v>184.09105847778881</v>
      </c>
      <c r="L72" s="13">
        <v>183.27418294227158</v>
      </c>
    </row>
    <row r="73" spans="1:12" x14ac:dyDescent="0.25">
      <c r="A73" s="61" t="s">
        <v>197</v>
      </c>
      <c r="B73" s="64">
        <v>121</v>
      </c>
      <c r="C73" s="13">
        <v>154.96206714817654</v>
      </c>
      <c r="D73" s="13">
        <v>138.29006774415453</v>
      </c>
      <c r="E73" s="13">
        <v>143.89717381814549</v>
      </c>
      <c r="F73" s="13">
        <v>162.26717608023864</v>
      </c>
      <c r="G73" s="13">
        <v>163.80906054698505</v>
      </c>
      <c r="H73" s="13">
        <v>161.99196881980001</v>
      </c>
      <c r="I73" s="13">
        <v>176.99210355991224</v>
      </c>
      <c r="J73" s="13">
        <v>178.1485785578131</v>
      </c>
      <c r="K73" s="13">
        <v>188.5525738483785</v>
      </c>
      <c r="L73" s="13">
        <v>185.6629499499272</v>
      </c>
    </row>
    <row r="74" spans="1:12" x14ac:dyDescent="0.25">
      <c r="A74" s="61" t="s">
        <v>198</v>
      </c>
      <c r="B74" s="64">
        <v>140</v>
      </c>
      <c r="C74" s="13">
        <v>121.21025613911374</v>
      </c>
      <c r="D74" s="13">
        <v>153.94980201277659</v>
      </c>
      <c r="E74" s="13">
        <v>138.0456905025008</v>
      </c>
      <c r="F74" s="13">
        <v>142.37913146855149</v>
      </c>
      <c r="G74" s="13">
        <v>162.27989513640375</v>
      </c>
      <c r="H74" s="13">
        <v>164.67781086818451</v>
      </c>
      <c r="I74" s="13">
        <v>162.37132494376289</v>
      </c>
      <c r="J74" s="13">
        <v>176.85287925453673</v>
      </c>
      <c r="K74" s="13">
        <v>178.47888577576504</v>
      </c>
      <c r="L74" s="13">
        <v>190.00565309953873</v>
      </c>
    </row>
    <row r="75" spans="1:12" x14ac:dyDescent="0.25">
      <c r="A75" s="61" t="s">
        <v>199</v>
      </c>
      <c r="B75" s="64">
        <v>152</v>
      </c>
      <c r="C75" s="13">
        <v>139.38540525713191</v>
      </c>
      <c r="D75" s="13">
        <v>121.63622891393206</v>
      </c>
      <c r="E75" s="13">
        <v>153.06658614890813</v>
      </c>
      <c r="F75" s="13">
        <v>137.19363332201129</v>
      </c>
      <c r="G75" s="13">
        <v>143.21437089875707</v>
      </c>
      <c r="H75" s="13">
        <v>163.12108925415077</v>
      </c>
      <c r="I75" s="13">
        <v>164.98279291529249</v>
      </c>
      <c r="J75" s="13">
        <v>163.20700050908098</v>
      </c>
      <c r="K75" s="13">
        <v>177.11426756543193</v>
      </c>
      <c r="L75" s="13">
        <v>180.41671758267668</v>
      </c>
    </row>
    <row r="76" spans="1:12" x14ac:dyDescent="0.25">
      <c r="A76" s="61" t="s">
        <v>200</v>
      </c>
      <c r="B76" s="64">
        <v>137</v>
      </c>
      <c r="C76" s="13">
        <v>150.40867613746454</v>
      </c>
      <c r="D76" s="13">
        <v>138.70860241889437</v>
      </c>
      <c r="E76" s="13">
        <v>121.60798193520323</v>
      </c>
      <c r="F76" s="13">
        <v>151.05190464558638</v>
      </c>
      <c r="G76" s="13">
        <v>138.07496531144267</v>
      </c>
      <c r="H76" s="13">
        <v>144.29549535484711</v>
      </c>
      <c r="I76" s="13">
        <v>162.77286638423914</v>
      </c>
      <c r="J76" s="13">
        <v>165.14563036445634</v>
      </c>
      <c r="K76" s="13">
        <v>163.83821242268027</v>
      </c>
      <c r="L76" s="13">
        <v>178.48559247762805</v>
      </c>
    </row>
    <row r="77" spans="1:12" x14ac:dyDescent="0.25">
      <c r="A77" s="61" t="s">
        <v>201</v>
      </c>
      <c r="B77" s="64">
        <v>125</v>
      </c>
      <c r="C77" s="13">
        <v>135.50062675208926</v>
      </c>
      <c r="D77" s="13">
        <v>148.39880712309193</v>
      </c>
      <c r="E77" s="13">
        <v>137.47379644872342</v>
      </c>
      <c r="F77" s="13">
        <v>120.5063611270142</v>
      </c>
      <c r="G77" s="13">
        <v>150.59358558798468</v>
      </c>
      <c r="H77" s="13">
        <v>139.11401263712332</v>
      </c>
      <c r="I77" s="13">
        <v>144.08489728883751</v>
      </c>
      <c r="J77" s="13">
        <v>162.2758779769795</v>
      </c>
      <c r="K77" s="13">
        <v>165.04719367025703</v>
      </c>
      <c r="L77" s="13">
        <v>165.28102375760824</v>
      </c>
    </row>
    <row r="78" spans="1:12" x14ac:dyDescent="0.25">
      <c r="A78" s="61" t="s">
        <v>202</v>
      </c>
      <c r="B78" s="64">
        <v>98</v>
      </c>
      <c r="C78" s="13">
        <v>123.60632336978669</v>
      </c>
      <c r="D78" s="13">
        <v>133.60530709696008</v>
      </c>
      <c r="E78" s="13">
        <v>145.89874371395965</v>
      </c>
      <c r="F78" s="13">
        <v>135.06377848556164</v>
      </c>
      <c r="G78" s="13">
        <v>120.84264423687499</v>
      </c>
      <c r="H78" s="13">
        <v>150.31481963107672</v>
      </c>
      <c r="I78" s="13">
        <v>138.72555539168368</v>
      </c>
      <c r="J78" s="13">
        <v>143.59222347088314</v>
      </c>
      <c r="K78" s="13">
        <v>161.39762969460827</v>
      </c>
      <c r="L78" s="13">
        <v>165.58535874490107</v>
      </c>
    </row>
    <row r="79" spans="1:12" x14ac:dyDescent="0.25">
      <c r="A79" s="61" t="s">
        <v>203</v>
      </c>
      <c r="B79" s="64">
        <v>116</v>
      </c>
      <c r="C79" s="13">
        <v>98.34020608711748</v>
      </c>
      <c r="D79" s="13">
        <v>122.57257043065842</v>
      </c>
      <c r="E79" s="13">
        <v>132.05450324347129</v>
      </c>
      <c r="F79" s="13">
        <v>143.09411821179071</v>
      </c>
      <c r="G79" s="13">
        <v>134.92344733460226</v>
      </c>
      <c r="H79" s="13">
        <v>122.23193891723194</v>
      </c>
      <c r="I79" s="13">
        <v>149.50889914576231</v>
      </c>
      <c r="J79" s="13">
        <v>138.80520497303618</v>
      </c>
      <c r="K79" s="13">
        <v>143.52380328259517</v>
      </c>
      <c r="L79" s="13">
        <v>161.95075391029687</v>
      </c>
    </row>
    <row r="80" spans="1:12" x14ac:dyDescent="0.25">
      <c r="A80" s="61" t="s">
        <v>204</v>
      </c>
      <c r="B80" s="64">
        <v>112</v>
      </c>
      <c r="C80" s="13">
        <v>115.10196141028692</v>
      </c>
      <c r="D80" s="13">
        <v>98.534032171040678</v>
      </c>
      <c r="E80" s="13">
        <v>121.48302509807822</v>
      </c>
      <c r="F80" s="13">
        <v>129.86059508301574</v>
      </c>
      <c r="G80" s="13">
        <v>142.09523565429745</v>
      </c>
      <c r="H80" s="13">
        <v>135.56414868248717</v>
      </c>
      <c r="I80" s="13">
        <v>122.475966935275</v>
      </c>
      <c r="J80" s="13">
        <v>148.7872799121013</v>
      </c>
      <c r="K80" s="13">
        <v>138.83248412447793</v>
      </c>
      <c r="L80" s="13">
        <v>144.36265742611079</v>
      </c>
    </row>
    <row r="81" spans="1:12" x14ac:dyDescent="0.25">
      <c r="A81" s="61" t="s">
        <v>205</v>
      </c>
      <c r="B81" s="64">
        <v>105</v>
      </c>
      <c r="C81" s="13">
        <v>110.05267369235752</v>
      </c>
      <c r="D81" s="13">
        <v>113.24608943222719</v>
      </c>
      <c r="E81" s="13">
        <v>97.824446685357131</v>
      </c>
      <c r="F81" s="13">
        <v>118.7582263371896</v>
      </c>
      <c r="G81" s="13">
        <v>128.25683730673754</v>
      </c>
      <c r="H81" s="13">
        <v>140.99114295016921</v>
      </c>
      <c r="I81" s="13">
        <v>133.98064606211406</v>
      </c>
      <c r="J81" s="13">
        <v>121.81820630720846</v>
      </c>
      <c r="K81" s="13">
        <v>146.9481583503929</v>
      </c>
      <c r="L81" s="13">
        <v>138.64406027518737</v>
      </c>
    </row>
    <row r="82" spans="1:12" x14ac:dyDescent="0.25">
      <c r="A82" s="61" t="s">
        <v>206</v>
      </c>
      <c r="B82" s="64">
        <v>122</v>
      </c>
      <c r="C82" s="13">
        <v>103.55725780835294</v>
      </c>
      <c r="D82" s="13">
        <v>108.18840917358169</v>
      </c>
      <c r="E82" s="13">
        <v>111.4759943464009</v>
      </c>
      <c r="F82" s="13">
        <v>96.594290983891028</v>
      </c>
      <c r="G82" s="13">
        <v>117.60623564323249</v>
      </c>
      <c r="H82" s="13">
        <v>128.03133410707898</v>
      </c>
      <c r="I82" s="13">
        <v>138.82864516066002</v>
      </c>
      <c r="J82" s="13">
        <v>132.57991507399259</v>
      </c>
      <c r="K82" s="13">
        <v>121.24578846639355</v>
      </c>
      <c r="L82" s="13">
        <v>146.05228898133217</v>
      </c>
    </row>
    <row r="83" spans="1:12" x14ac:dyDescent="0.25">
      <c r="A83" s="61" t="s">
        <v>207</v>
      </c>
      <c r="B83" s="64">
        <v>92</v>
      </c>
      <c r="C83" s="13">
        <v>119.13723326287966</v>
      </c>
      <c r="D83" s="13">
        <v>101.73275078600962</v>
      </c>
      <c r="E83" s="13">
        <v>106.10723648895041</v>
      </c>
      <c r="F83" s="13">
        <v>108.92234641301343</v>
      </c>
      <c r="G83" s="13">
        <v>96.313439153335153</v>
      </c>
      <c r="H83" s="13">
        <v>117.68061496471965</v>
      </c>
      <c r="I83" s="13">
        <v>126.15053889895071</v>
      </c>
      <c r="J83" s="13">
        <v>136.42934757904584</v>
      </c>
      <c r="K83" s="13">
        <v>130.91876992405952</v>
      </c>
      <c r="L83" s="13">
        <v>121.05303027730035</v>
      </c>
    </row>
    <row r="84" spans="1:12" x14ac:dyDescent="0.25">
      <c r="A84" s="61" t="s">
        <v>208</v>
      </c>
      <c r="B84" s="64">
        <v>101</v>
      </c>
      <c r="C84" s="13">
        <v>90.671629902216765</v>
      </c>
      <c r="D84" s="13">
        <v>116.17605091510967</v>
      </c>
      <c r="E84" s="13">
        <v>99.916896435658288</v>
      </c>
      <c r="F84" s="13">
        <v>103.46991379807569</v>
      </c>
      <c r="G84" s="13">
        <v>107.43152750134941</v>
      </c>
      <c r="H84" s="13">
        <v>97.623590158252142</v>
      </c>
      <c r="I84" s="13">
        <v>116.06734098789566</v>
      </c>
      <c r="J84" s="13">
        <v>124.1940570021533</v>
      </c>
      <c r="K84" s="13">
        <v>134.03978552393406</v>
      </c>
      <c r="L84" s="13">
        <v>129.83034794700737</v>
      </c>
    </row>
    <row r="85" spans="1:12" x14ac:dyDescent="0.25">
      <c r="A85" s="61" t="s">
        <v>209</v>
      </c>
      <c r="B85" s="64">
        <v>94</v>
      </c>
      <c r="C85" s="13">
        <v>98.721700751418311</v>
      </c>
      <c r="D85" s="13">
        <v>88.759474582187792</v>
      </c>
      <c r="E85" s="13">
        <v>112.89812631473852</v>
      </c>
      <c r="F85" s="13">
        <v>97.215931093424302</v>
      </c>
      <c r="G85" s="13">
        <v>101.44935515633048</v>
      </c>
      <c r="H85" s="13">
        <v>107.51856665044322</v>
      </c>
      <c r="I85" s="13">
        <v>96.688288081353207</v>
      </c>
      <c r="J85" s="13">
        <v>114.00809909581396</v>
      </c>
      <c r="K85" s="13">
        <v>121.89683902121986</v>
      </c>
      <c r="L85" s="13">
        <v>131.77497261106186</v>
      </c>
    </row>
    <row r="86" spans="1:12" x14ac:dyDescent="0.25">
      <c r="A86" s="61" t="s">
        <v>210</v>
      </c>
      <c r="B86" s="64">
        <v>124</v>
      </c>
      <c r="C86" s="13">
        <v>91.626027487490546</v>
      </c>
      <c r="D86" s="13">
        <v>96.147839473593891</v>
      </c>
      <c r="E86" s="13">
        <v>86.823448370164556</v>
      </c>
      <c r="F86" s="13">
        <v>109.16940793024128</v>
      </c>
      <c r="G86" s="13">
        <v>95.426370759427499</v>
      </c>
      <c r="H86" s="13">
        <v>101.50926342088356</v>
      </c>
      <c r="I86" s="13">
        <v>105.60353762287168</v>
      </c>
      <c r="J86" s="13">
        <v>95.578322559709235</v>
      </c>
      <c r="K86" s="13">
        <v>111.95186416852513</v>
      </c>
      <c r="L86" s="13">
        <v>119.98925662802876</v>
      </c>
    </row>
    <row r="87" spans="1:12" x14ac:dyDescent="0.25">
      <c r="A87" s="61" t="s">
        <v>211</v>
      </c>
      <c r="B87" s="64">
        <v>84</v>
      </c>
      <c r="C87" s="13">
        <v>118.54565652122828</v>
      </c>
      <c r="D87" s="13">
        <v>88.648369675428413</v>
      </c>
      <c r="E87" s="13">
        <v>93.230331895167652</v>
      </c>
      <c r="F87" s="13">
        <v>84.195254542479489</v>
      </c>
      <c r="G87" s="13">
        <v>105.97279020654994</v>
      </c>
      <c r="H87" s="13">
        <v>95.520926116941453</v>
      </c>
      <c r="I87" s="13">
        <v>99.170926553796747</v>
      </c>
      <c r="J87" s="13">
        <v>103.17928416486781</v>
      </c>
      <c r="K87" s="13">
        <v>94.088662738553282</v>
      </c>
      <c r="L87" s="13">
        <v>109.85334288642289</v>
      </c>
    </row>
    <row r="88" spans="1:12" x14ac:dyDescent="0.25">
      <c r="A88" s="61" t="s">
        <v>212</v>
      </c>
      <c r="B88" s="64">
        <v>88</v>
      </c>
      <c r="C88" s="13">
        <v>81.315014709219327</v>
      </c>
      <c r="D88" s="13">
        <v>112.44828938028967</v>
      </c>
      <c r="E88" s="13">
        <v>85.390949305420804</v>
      </c>
      <c r="F88" s="13">
        <v>89.580340325482652</v>
      </c>
      <c r="G88" s="13">
        <v>81.858128806323137</v>
      </c>
      <c r="H88" s="13">
        <v>104.68801814009021</v>
      </c>
      <c r="I88" s="13">
        <v>92.910766281669339</v>
      </c>
      <c r="J88" s="13">
        <v>96.184814532235535</v>
      </c>
      <c r="K88" s="13">
        <v>100.30041743167565</v>
      </c>
      <c r="L88" s="13">
        <v>92.342329621639038</v>
      </c>
    </row>
    <row r="89" spans="1:12" x14ac:dyDescent="0.25">
      <c r="A89" s="61" t="s">
        <v>213</v>
      </c>
      <c r="B89" s="64">
        <v>77</v>
      </c>
      <c r="C89" s="13">
        <v>84.145826611572531</v>
      </c>
      <c r="D89" s="13">
        <v>78.090708285607079</v>
      </c>
      <c r="E89" s="13">
        <v>106.47940306729639</v>
      </c>
      <c r="F89" s="13">
        <v>81.61300847556555</v>
      </c>
      <c r="G89" s="13">
        <v>86.315161614319535</v>
      </c>
      <c r="H89" s="13">
        <v>81.78301739866221</v>
      </c>
      <c r="I89" s="13">
        <v>100.83573196413617</v>
      </c>
      <c r="J89" s="13">
        <v>89.888852373122859</v>
      </c>
      <c r="K89" s="13">
        <v>93.00651217373624</v>
      </c>
      <c r="L89" s="13">
        <v>97.297060234690875</v>
      </c>
    </row>
    <row r="90" spans="1:12" x14ac:dyDescent="0.25">
      <c r="A90" s="61" t="s">
        <v>214</v>
      </c>
      <c r="B90" s="64">
        <v>74</v>
      </c>
      <c r="C90" s="13">
        <v>72.99462592721882</v>
      </c>
      <c r="D90" s="13">
        <v>79.56744406106624</v>
      </c>
      <c r="E90" s="13">
        <v>74.479572352394939</v>
      </c>
      <c r="F90" s="13">
        <v>99.841188123758357</v>
      </c>
      <c r="G90" s="13">
        <v>77.905431414029536</v>
      </c>
      <c r="H90" s="13">
        <v>85.257683199990964</v>
      </c>
      <c r="I90" s="13">
        <v>78.702100726874846</v>
      </c>
      <c r="J90" s="13">
        <v>96.338612361904453</v>
      </c>
      <c r="K90" s="13">
        <v>86.419344330145961</v>
      </c>
      <c r="L90" s="13">
        <v>89.433272148771763</v>
      </c>
    </row>
    <row r="91" spans="1:12" x14ac:dyDescent="0.25">
      <c r="A91" s="61" t="s">
        <v>215</v>
      </c>
      <c r="B91" s="64">
        <v>411</v>
      </c>
      <c r="C91" s="13">
        <v>428.19769792619797</v>
      </c>
      <c r="D91" s="13">
        <v>439.30766759465581</v>
      </c>
      <c r="E91" s="13">
        <v>458.5056135223827</v>
      </c>
      <c r="F91" s="13">
        <v>471.23247121497099</v>
      </c>
      <c r="G91" s="13">
        <v>506.82451761454666</v>
      </c>
      <c r="H91" s="13">
        <v>551.81942930342382</v>
      </c>
      <c r="I91" s="13">
        <v>568.75301663377081</v>
      </c>
      <c r="J91" s="13">
        <v>577.33058745501978</v>
      </c>
      <c r="K91" s="13">
        <v>601.74809091458212</v>
      </c>
      <c r="L91" s="13">
        <v>614.97942246735988</v>
      </c>
    </row>
    <row r="92" spans="1:12" x14ac:dyDescent="0.25">
      <c r="A92" s="61" t="s">
        <v>3</v>
      </c>
      <c r="B92" s="62">
        <v>15611</v>
      </c>
      <c r="C92" s="62">
        <v>15662.254733513917</v>
      </c>
      <c r="D92" s="62">
        <v>15715.38473072345</v>
      </c>
      <c r="E92" s="62">
        <v>15780.076586447245</v>
      </c>
      <c r="F92" s="62">
        <v>15792.459254484436</v>
      </c>
      <c r="G92" s="62">
        <v>16078.170489018912</v>
      </c>
      <c r="H92" s="62">
        <v>16421.728678133073</v>
      </c>
      <c r="I92" s="62">
        <v>16673.163242452785</v>
      </c>
      <c r="J92" s="62">
        <v>16928.850238121435</v>
      </c>
      <c r="K92" s="62">
        <v>17214.024019870467</v>
      </c>
      <c r="L92" s="62">
        <v>17559.35039607024</v>
      </c>
    </row>
    <row r="93" spans="1:12" x14ac:dyDescent="0.25">
      <c r="A93" s="63" t="s">
        <v>216</v>
      </c>
      <c r="B93" s="2"/>
    </row>
    <row r="94" spans="1:12" x14ac:dyDescent="0.25">
      <c r="A94" s="63" t="s">
        <v>266</v>
      </c>
      <c r="B94" s="2"/>
    </row>
  </sheetData>
  <hyperlinks>
    <hyperlink ref="L1" location="Områdesregister!A1" display="Tillbaka till områdesregister" xr:uid="{5E3E495A-35F7-4181-88F3-9AD668A6BF82}"/>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02E4-D4D4-4754-9000-CA3B631A6C6F}">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121</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128</v>
      </c>
      <c r="C6" s="13">
        <v>135.73170882822609</v>
      </c>
      <c r="D6" s="13">
        <v>139.80705863399257</v>
      </c>
      <c r="E6" s="13">
        <v>143.73382103927722</v>
      </c>
      <c r="F6" s="13">
        <v>145.30821455089242</v>
      </c>
      <c r="G6" s="13">
        <v>148.96821932224779</v>
      </c>
      <c r="H6" s="13">
        <v>149.32751486712186</v>
      </c>
      <c r="I6" s="13">
        <v>149.26200688120966</v>
      </c>
      <c r="J6" s="13">
        <v>152.61115285086393</v>
      </c>
      <c r="K6" s="13">
        <v>153.3394567666885</v>
      </c>
      <c r="L6" s="13">
        <v>151.88551109249198</v>
      </c>
    </row>
    <row r="7" spans="1:12" x14ac:dyDescent="0.25">
      <c r="A7" s="61" t="s">
        <v>132</v>
      </c>
      <c r="B7" s="64">
        <v>133</v>
      </c>
      <c r="C7" s="13">
        <v>135.12674057714005</v>
      </c>
      <c r="D7" s="13">
        <v>138.61219798157973</v>
      </c>
      <c r="E7" s="13">
        <v>142.89060955303663</v>
      </c>
      <c r="F7" s="13">
        <v>144.40673381490762</v>
      </c>
      <c r="G7" s="13">
        <v>145.48683311560364</v>
      </c>
      <c r="H7" s="13">
        <v>146.36788031045288</v>
      </c>
      <c r="I7" s="13">
        <v>146.79320300449697</v>
      </c>
      <c r="J7" s="13">
        <v>148.12985859696164</v>
      </c>
      <c r="K7" s="13">
        <v>151.23744331869327</v>
      </c>
      <c r="L7" s="13">
        <v>150.91491061143782</v>
      </c>
    </row>
    <row r="8" spans="1:12" x14ac:dyDescent="0.25">
      <c r="A8" s="61" t="s">
        <v>133</v>
      </c>
      <c r="B8" s="64">
        <v>144</v>
      </c>
      <c r="C8" s="13">
        <v>135.74681077668765</v>
      </c>
      <c r="D8" s="13">
        <v>136.8436802513589</v>
      </c>
      <c r="E8" s="13">
        <v>140.15193147886649</v>
      </c>
      <c r="F8" s="13">
        <v>142.2356201347223</v>
      </c>
      <c r="G8" s="13">
        <v>143.30894408448341</v>
      </c>
      <c r="H8" s="13">
        <v>142.37658457150124</v>
      </c>
      <c r="I8" s="13">
        <v>143.23550477804275</v>
      </c>
      <c r="J8" s="13">
        <v>144.75898906316792</v>
      </c>
      <c r="K8" s="13">
        <v>146.28356640912412</v>
      </c>
      <c r="L8" s="13">
        <v>148.2871482599393</v>
      </c>
    </row>
    <row r="9" spans="1:12" x14ac:dyDescent="0.25">
      <c r="A9" s="61" t="s">
        <v>134</v>
      </c>
      <c r="B9" s="64">
        <v>128</v>
      </c>
      <c r="C9" s="13">
        <v>145.56372649972371</v>
      </c>
      <c r="D9" s="13">
        <v>137.02757814439454</v>
      </c>
      <c r="E9" s="13">
        <v>139.30655723948755</v>
      </c>
      <c r="F9" s="13">
        <v>140.63087400732135</v>
      </c>
      <c r="G9" s="13">
        <v>142.14907306439542</v>
      </c>
      <c r="H9" s="13">
        <v>141.61957144138339</v>
      </c>
      <c r="I9" s="13">
        <v>140.78889842969241</v>
      </c>
      <c r="J9" s="13">
        <v>142.39137626666479</v>
      </c>
      <c r="K9" s="13">
        <v>144.1194902845628</v>
      </c>
      <c r="L9" s="13">
        <v>144.91451854047381</v>
      </c>
    </row>
    <row r="10" spans="1:12" x14ac:dyDescent="0.25">
      <c r="A10" s="61" t="s">
        <v>135</v>
      </c>
      <c r="B10" s="64">
        <v>134</v>
      </c>
      <c r="C10" s="13">
        <v>131.89976694118991</v>
      </c>
      <c r="D10" s="13">
        <v>145.51745417552328</v>
      </c>
      <c r="E10" s="13">
        <v>138.86365781140711</v>
      </c>
      <c r="F10" s="13">
        <v>140.42558073601964</v>
      </c>
      <c r="G10" s="13">
        <v>140.97873009294409</v>
      </c>
      <c r="H10" s="13">
        <v>141.04907457503387</v>
      </c>
      <c r="I10" s="13">
        <v>140.54490540171273</v>
      </c>
      <c r="J10" s="13">
        <v>140.40696053113879</v>
      </c>
      <c r="K10" s="13">
        <v>142.17803780130325</v>
      </c>
      <c r="L10" s="13">
        <v>143.21559153739005</v>
      </c>
    </row>
    <row r="11" spans="1:12" x14ac:dyDescent="0.25">
      <c r="A11" s="61" t="s">
        <v>136</v>
      </c>
      <c r="B11" s="64">
        <v>160</v>
      </c>
      <c r="C11" s="13">
        <v>137.02136439055582</v>
      </c>
      <c r="D11" s="13">
        <v>134.88095205851465</v>
      </c>
      <c r="E11" s="13">
        <v>146.55391551278544</v>
      </c>
      <c r="F11" s="13">
        <v>140.2986998279263</v>
      </c>
      <c r="G11" s="13">
        <v>141.7277652276417</v>
      </c>
      <c r="H11" s="13">
        <v>140.96006875958295</v>
      </c>
      <c r="I11" s="13">
        <v>140.92431299146853</v>
      </c>
      <c r="J11" s="13">
        <v>140.95459076581625</v>
      </c>
      <c r="K11" s="13">
        <v>141.05211867529752</v>
      </c>
      <c r="L11" s="13">
        <v>142.15722780005055</v>
      </c>
    </row>
    <row r="12" spans="1:12" x14ac:dyDescent="0.25">
      <c r="A12" s="61" t="s">
        <v>2</v>
      </c>
      <c r="B12" s="64">
        <v>161</v>
      </c>
      <c r="C12" s="13">
        <v>158.10149276990433</v>
      </c>
      <c r="D12" s="13">
        <v>139.74383425885225</v>
      </c>
      <c r="E12" s="13">
        <v>138.30169678326726</v>
      </c>
      <c r="F12" s="13">
        <v>147.42739176877043</v>
      </c>
      <c r="G12" s="13">
        <v>141.8604437871509</v>
      </c>
      <c r="H12" s="13">
        <v>142.45803187248993</v>
      </c>
      <c r="I12" s="13">
        <v>141.54118093010143</v>
      </c>
      <c r="J12" s="13">
        <v>141.87501292316361</v>
      </c>
      <c r="K12" s="13">
        <v>142.10664125727999</v>
      </c>
      <c r="L12" s="13">
        <v>141.7001858885462</v>
      </c>
    </row>
    <row r="13" spans="1:12" x14ac:dyDescent="0.25">
      <c r="A13" s="61" t="s">
        <v>137</v>
      </c>
      <c r="B13" s="64">
        <v>159</v>
      </c>
      <c r="C13" s="13">
        <v>160.57237444394022</v>
      </c>
      <c r="D13" s="13">
        <v>156.00457179999259</v>
      </c>
      <c r="E13" s="13">
        <v>142.18962673573839</v>
      </c>
      <c r="F13" s="13">
        <v>139.95283270473362</v>
      </c>
      <c r="G13" s="13">
        <v>147.30957900088637</v>
      </c>
      <c r="H13" s="13">
        <v>141.81914329069892</v>
      </c>
      <c r="I13" s="13">
        <v>142.42789182660098</v>
      </c>
      <c r="J13" s="13">
        <v>141.82063508288755</v>
      </c>
      <c r="K13" s="13">
        <v>142.30324129388976</v>
      </c>
      <c r="L13" s="13">
        <v>142.07325015996341</v>
      </c>
    </row>
    <row r="14" spans="1:12" x14ac:dyDescent="0.25">
      <c r="A14" s="61" t="s">
        <v>138</v>
      </c>
      <c r="B14" s="64">
        <v>138</v>
      </c>
      <c r="C14" s="13">
        <v>160.33781258692989</v>
      </c>
      <c r="D14" s="13">
        <v>161.29505516741378</v>
      </c>
      <c r="E14" s="13">
        <v>156.75381248611808</v>
      </c>
      <c r="F14" s="13">
        <v>145.41901072464682</v>
      </c>
      <c r="G14" s="13">
        <v>142.83643574335048</v>
      </c>
      <c r="H14" s="13">
        <v>148.49015302783852</v>
      </c>
      <c r="I14" s="13">
        <v>143.61579244396236</v>
      </c>
      <c r="J14" s="13">
        <v>144.5984469171735</v>
      </c>
      <c r="K14" s="13">
        <v>144.11011377118706</v>
      </c>
      <c r="L14" s="13">
        <v>144.13324136499074</v>
      </c>
    </row>
    <row r="15" spans="1:12" x14ac:dyDescent="0.25">
      <c r="A15" s="61" t="s">
        <v>139</v>
      </c>
      <c r="B15" s="64">
        <v>179</v>
      </c>
      <c r="C15" s="13">
        <v>141.49898813976012</v>
      </c>
      <c r="D15" s="13">
        <v>160.67798399067919</v>
      </c>
      <c r="E15" s="13">
        <v>161.93316903073827</v>
      </c>
      <c r="F15" s="13">
        <v>156.92492469433597</v>
      </c>
      <c r="G15" s="13">
        <v>147.65939965769266</v>
      </c>
      <c r="H15" s="13">
        <v>144.30295857130864</v>
      </c>
      <c r="I15" s="13">
        <v>149.11244342477167</v>
      </c>
      <c r="J15" s="13">
        <v>145.09212090635671</v>
      </c>
      <c r="K15" s="13">
        <v>146.21917345776265</v>
      </c>
      <c r="L15" s="13">
        <v>145.2771089734982</v>
      </c>
    </row>
    <row r="16" spans="1:12" x14ac:dyDescent="0.25">
      <c r="A16" s="61" t="s">
        <v>140</v>
      </c>
      <c r="B16" s="64">
        <v>148</v>
      </c>
      <c r="C16" s="13">
        <v>177.1589171667359</v>
      </c>
      <c r="D16" s="13">
        <v>144.40244175024011</v>
      </c>
      <c r="E16" s="13">
        <v>161.84764657467508</v>
      </c>
      <c r="F16" s="13">
        <v>162.83291985127428</v>
      </c>
      <c r="G16" s="13">
        <v>157.68616839982195</v>
      </c>
      <c r="H16" s="13">
        <v>149.56307730665304</v>
      </c>
      <c r="I16" s="13">
        <v>146.07961459360106</v>
      </c>
      <c r="J16" s="13">
        <v>150.60965290000601</v>
      </c>
      <c r="K16" s="13">
        <v>147.05625490264896</v>
      </c>
      <c r="L16" s="13">
        <v>147.81038773076517</v>
      </c>
    </row>
    <row r="17" spans="1:12" x14ac:dyDescent="0.25">
      <c r="A17" s="61" t="s">
        <v>141</v>
      </c>
      <c r="B17" s="64">
        <v>148</v>
      </c>
      <c r="C17" s="13">
        <v>151.78304324826325</v>
      </c>
      <c r="D17" s="13">
        <v>176.08444791089332</v>
      </c>
      <c r="E17" s="13">
        <v>148.09312639739042</v>
      </c>
      <c r="F17" s="13">
        <v>163.34895867084649</v>
      </c>
      <c r="G17" s="13">
        <v>164.39004179139553</v>
      </c>
      <c r="H17" s="13">
        <v>158.62251095998727</v>
      </c>
      <c r="I17" s="13">
        <v>151.96819349014379</v>
      </c>
      <c r="J17" s="13">
        <v>148.82650432124882</v>
      </c>
      <c r="K17" s="13">
        <v>152.79960166393684</v>
      </c>
      <c r="L17" s="13">
        <v>149.18820722440984</v>
      </c>
    </row>
    <row r="18" spans="1:12" x14ac:dyDescent="0.25">
      <c r="A18" s="61" t="s">
        <v>142</v>
      </c>
      <c r="B18" s="64">
        <v>161</v>
      </c>
      <c r="C18" s="13">
        <v>154.64462271346997</v>
      </c>
      <c r="D18" s="13">
        <v>155.0687699411825</v>
      </c>
      <c r="E18" s="13">
        <v>176.71050830155914</v>
      </c>
      <c r="F18" s="13">
        <v>151.90320857238765</v>
      </c>
      <c r="G18" s="13">
        <v>165.5794108537724</v>
      </c>
      <c r="H18" s="13">
        <v>166.06734252664509</v>
      </c>
      <c r="I18" s="13">
        <v>160.42833782995328</v>
      </c>
      <c r="J18" s="13">
        <v>155.3472917684602</v>
      </c>
      <c r="K18" s="13">
        <v>152.09738636129205</v>
      </c>
      <c r="L18" s="13">
        <v>155.24490151084962</v>
      </c>
    </row>
    <row r="19" spans="1:12" x14ac:dyDescent="0.25">
      <c r="A19" s="61" t="s">
        <v>143</v>
      </c>
      <c r="B19" s="64">
        <v>172</v>
      </c>
      <c r="C19" s="13">
        <v>165.22565318856982</v>
      </c>
      <c r="D19" s="13">
        <v>159.99031626705414</v>
      </c>
      <c r="E19" s="13">
        <v>159.04433628407841</v>
      </c>
      <c r="F19" s="13">
        <v>177.74942832902343</v>
      </c>
      <c r="G19" s="13">
        <v>156.05688434396075</v>
      </c>
      <c r="H19" s="13">
        <v>167.58579544647961</v>
      </c>
      <c r="I19" s="13">
        <v>168.34524069413604</v>
      </c>
      <c r="J19" s="13">
        <v>163.25385798329401</v>
      </c>
      <c r="K19" s="13">
        <v>158.97122325360235</v>
      </c>
      <c r="L19" s="13">
        <v>155.30225099424302</v>
      </c>
    </row>
    <row r="20" spans="1:12" x14ac:dyDescent="0.25">
      <c r="A20" s="61" t="s">
        <v>144</v>
      </c>
      <c r="B20" s="64">
        <v>153</v>
      </c>
      <c r="C20" s="13">
        <v>174.72438825163709</v>
      </c>
      <c r="D20" s="13">
        <v>168.05774482187599</v>
      </c>
      <c r="E20" s="13">
        <v>165.03436259120537</v>
      </c>
      <c r="F20" s="13">
        <v>162.35416187156932</v>
      </c>
      <c r="G20" s="13">
        <v>179.04337043932935</v>
      </c>
      <c r="H20" s="13">
        <v>159.17727046324714</v>
      </c>
      <c r="I20" s="13">
        <v>169.51584539141646</v>
      </c>
      <c r="J20" s="13">
        <v>171.02042738438627</v>
      </c>
      <c r="K20" s="13">
        <v>165.84773966211719</v>
      </c>
      <c r="L20" s="13">
        <v>161.90996501945713</v>
      </c>
    </row>
    <row r="21" spans="1:12" x14ac:dyDescent="0.25">
      <c r="A21" s="61" t="s">
        <v>145</v>
      </c>
      <c r="B21" s="64">
        <v>187</v>
      </c>
      <c r="C21" s="13">
        <v>158.83453286355996</v>
      </c>
      <c r="D21" s="13">
        <v>176.7154075376306</v>
      </c>
      <c r="E21" s="13">
        <v>171.63472663482091</v>
      </c>
      <c r="F21" s="13">
        <v>169.45884393841413</v>
      </c>
      <c r="G21" s="13">
        <v>166.05211788741912</v>
      </c>
      <c r="H21" s="13">
        <v>180.06883046366286</v>
      </c>
      <c r="I21" s="13">
        <v>162.52211052862572</v>
      </c>
      <c r="J21" s="13">
        <v>172.37524916477716</v>
      </c>
      <c r="K21" s="13">
        <v>173.82146006388561</v>
      </c>
      <c r="L21" s="13">
        <v>168.28464078344859</v>
      </c>
    </row>
    <row r="22" spans="1:12" x14ac:dyDescent="0.25">
      <c r="A22" s="61" t="s">
        <v>146</v>
      </c>
      <c r="B22" s="64">
        <v>168</v>
      </c>
      <c r="C22" s="13">
        <v>190.76460127771438</v>
      </c>
      <c r="D22" s="13">
        <v>163.05019573819749</v>
      </c>
      <c r="E22" s="13">
        <v>179.53547702036093</v>
      </c>
      <c r="F22" s="13">
        <v>174.84915632358744</v>
      </c>
      <c r="G22" s="13">
        <v>173.95981053966469</v>
      </c>
      <c r="H22" s="13">
        <v>168.95720440480957</v>
      </c>
      <c r="I22" s="13">
        <v>181.46163528668495</v>
      </c>
      <c r="J22" s="13">
        <v>166.60788070507874</v>
      </c>
      <c r="K22" s="13">
        <v>175.18035097583052</v>
      </c>
      <c r="L22" s="13">
        <v>176.29562760603042</v>
      </c>
    </row>
    <row r="23" spans="1:12" x14ac:dyDescent="0.25">
      <c r="A23" s="61" t="s">
        <v>147</v>
      </c>
      <c r="B23" s="64">
        <v>183</v>
      </c>
      <c r="C23" s="13">
        <v>173.93041023952597</v>
      </c>
      <c r="D23" s="13">
        <v>193.01558226112601</v>
      </c>
      <c r="E23" s="13">
        <v>167.52457074103916</v>
      </c>
      <c r="F23" s="13">
        <v>182.02491174059131</v>
      </c>
      <c r="G23" s="13">
        <v>178.30255201016399</v>
      </c>
      <c r="H23" s="13">
        <v>177.09189323769633</v>
      </c>
      <c r="I23" s="13">
        <v>171.78230870952768</v>
      </c>
      <c r="J23" s="13">
        <v>183.67662293439091</v>
      </c>
      <c r="K23" s="13">
        <v>170.26789611650497</v>
      </c>
      <c r="L23" s="13">
        <v>177.44631435289216</v>
      </c>
    </row>
    <row r="24" spans="1:12" x14ac:dyDescent="0.25">
      <c r="A24" s="61" t="s">
        <v>148</v>
      </c>
      <c r="B24" s="64">
        <v>160</v>
      </c>
      <c r="C24" s="13">
        <v>186.97057566562012</v>
      </c>
      <c r="D24" s="13">
        <v>177.97460084643313</v>
      </c>
      <c r="E24" s="13">
        <v>196.68585743894184</v>
      </c>
      <c r="F24" s="13">
        <v>171.76433610430487</v>
      </c>
      <c r="G24" s="13">
        <v>185.61503324599533</v>
      </c>
      <c r="H24" s="13">
        <v>181.06735204700368</v>
      </c>
      <c r="I24" s="13">
        <v>180.55666877894458</v>
      </c>
      <c r="J24" s="13">
        <v>175.97221275770303</v>
      </c>
      <c r="K24" s="13">
        <v>186.24778091493326</v>
      </c>
      <c r="L24" s="13">
        <v>173.7644651157521</v>
      </c>
    </row>
    <row r="25" spans="1:12" x14ac:dyDescent="0.25">
      <c r="A25" s="61" t="s">
        <v>149</v>
      </c>
      <c r="B25" s="64">
        <v>180</v>
      </c>
      <c r="C25" s="13">
        <v>166.25696545508629</v>
      </c>
      <c r="D25" s="13">
        <v>183.88125481710583</v>
      </c>
      <c r="E25" s="13">
        <v>178.6168090081259</v>
      </c>
      <c r="F25" s="13">
        <v>194.46122883897471</v>
      </c>
      <c r="G25" s="13">
        <v>173.61204173187366</v>
      </c>
      <c r="H25" s="13">
        <v>182.95649422644004</v>
      </c>
      <c r="I25" s="13">
        <v>179.62097368467886</v>
      </c>
      <c r="J25" s="13">
        <v>181.14097007001362</v>
      </c>
      <c r="K25" s="13">
        <v>176.09238381015848</v>
      </c>
      <c r="L25" s="13">
        <v>183.48966378000458</v>
      </c>
    </row>
    <row r="26" spans="1:12" x14ac:dyDescent="0.25">
      <c r="A26" s="61" t="s">
        <v>150</v>
      </c>
      <c r="B26" s="64">
        <v>168</v>
      </c>
      <c r="C26" s="13">
        <v>176.99294940147053</v>
      </c>
      <c r="D26" s="13">
        <v>165.69058429941205</v>
      </c>
      <c r="E26" s="13">
        <v>179.35317882794558</v>
      </c>
      <c r="F26" s="13">
        <v>175.56271745140239</v>
      </c>
      <c r="G26" s="13">
        <v>189.56311506957559</v>
      </c>
      <c r="H26" s="13">
        <v>171.62491201260707</v>
      </c>
      <c r="I26" s="13">
        <v>177.37942642965726</v>
      </c>
      <c r="J26" s="13">
        <v>177.38940681186492</v>
      </c>
      <c r="K26" s="13">
        <v>178.71823108140717</v>
      </c>
      <c r="L26" s="13">
        <v>172.82037897162274</v>
      </c>
    </row>
    <row r="27" spans="1:12" x14ac:dyDescent="0.25">
      <c r="A27" s="61" t="s">
        <v>151</v>
      </c>
      <c r="B27" s="64">
        <v>158</v>
      </c>
      <c r="C27" s="13">
        <v>167.74015675892764</v>
      </c>
      <c r="D27" s="13">
        <v>169.60537720833867</v>
      </c>
      <c r="E27" s="13">
        <v>163.63164518111236</v>
      </c>
      <c r="F27" s="13">
        <v>172.13327934725197</v>
      </c>
      <c r="G27" s="13">
        <v>172.12064906705749</v>
      </c>
      <c r="H27" s="13">
        <v>179.81872901639161</v>
      </c>
      <c r="I27" s="13">
        <v>167.95179495670988</v>
      </c>
      <c r="J27" s="13">
        <v>172.70864659466866</v>
      </c>
      <c r="K27" s="13">
        <v>173.2000275516944</v>
      </c>
      <c r="L27" s="13">
        <v>172.64635403401635</v>
      </c>
    </row>
    <row r="28" spans="1:12" x14ac:dyDescent="0.25">
      <c r="A28" s="61" t="s">
        <v>152</v>
      </c>
      <c r="B28" s="64">
        <v>152</v>
      </c>
      <c r="C28" s="13">
        <v>157.92028967283633</v>
      </c>
      <c r="D28" s="13">
        <v>163.02665651793947</v>
      </c>
      <c r="E28" s="13">
        <v>166.47015776825398</v>
      </c>
      <c r="F28" s="13">
        <v>161.047540434041</v>
      </c>
      <c r="G28" s="13">
        <v>169.103516465816</v>
      </c>
      <c r="H28" s="13">
        <v>166.92621252596123</v>
      </c>
      <c r="I28" s="13">
        <v>172.43100105773044</v>
      </c>
      <c r="J28" s="13">
        <v>167.53380488530397</v>
      </c>
      <c r="K28" s="13">
        <v>169.94576583756231</v>
      </c>
      <c r="L28" s="13">
        <v>168.33663078388057</v>
      </c>
    </row>
    <row r="29" spans="1:12" x14ac:dyDescent="0.25">
      <c r="A29" s="61" t="s">
        <v>153</v>
      </c>
      <c r="B29" s="64">
        <v>126</v>
      </c>
      <c r="C29" s="13">
        <v>155.96837554081637</v>
      </c>
      <c r="D29" s="13">
        <v>155.78729875192511</v>
      </c>
      <c r="E29" s="13">
        <v>163.03438847162343</v>
      </c>
      <c r="F29" s="13">
        <v>163.93193459136398</v>
      </c>
      <c r="G29" s="13">
        <v>162.36980690189895</v>
      </c>
      <c r="H29" s="13">
        <v>164.87512571867083</v>
      </c>
      <c r="I29" s="13">
        <v>163.74663309996561</v>
      </c>
      <c r="J29" s="13">
        <v>170.64399327271857</v>
      </c>
      <c r="K29" s="13">
        <v>167.82041827389315</v>
      </c>
      <c r="L29" s="13">
        <v>166.63227507691843</v>
      </c>
    </row>
    <row r="30" spans="1:12" x14ac:dyDescent="0.25">
      <c r="A30" s="61" t="s">
        <v>154</v>
      </c>
      <c r="B30" s="64">
        <v>155</v>
      </c>
      <c r="C30" s="13">
        <v>143.32881364544102</v>
      </c>
      <c r="D30" s="13">
        <v>157.05019644790264</v>
      </c>
      <c r="E30" s="13">
        <v>159.58927265004701</v>
      </c>
      <c r="F30" s="13">
        <v>163.97693380050194</v>
      </c>
      <c r="G30" s="13">
        <v>166.65999410328433</v>
      </c>
      <c r="H30" s="13">
        <v>162.2476048834325</v>
      </c>
      <c r="I30" s="13">
        <v>163.99560893669323</v>
      </c>
      <c r="J30" s="13">
        <v>166.57402465965464</v>
      </c>
      <c r="K30" s="13">
        <v>171.63938915451357</v>
      </c>
      <c r="L30" s="13">
        <v>167.60757449196535</v>
      </c>
    </row>
    <row r="31" spans="1:12" x14ac:dyDescent="0.25">
      <c r="A31" s="61" t="s">
        <v>155</v>
      </c>
      <c r="B31" s="64">
        <v>145</v>
      </c>
      <c r="C31" s="13">
        <v>163.58985020017525</v>
      </c>
      <c r="D31" s="13">
        <v>152.98194891881832</v>
      </c>
      <c r="E31" s="13">
        <v>163.87943516502159</v>
      </c>
      <c r="F31" s="13">
        <v>164.35464097141701</v>
      </c>
      <c r="G31" s="13">
        <v>170.13117795331712</v>
      </c>
      <c r="H31" s="13">
        <v>168.45767342485235</v>
      </c>
      <c r="I31" s="13">
        <v>165.23259753632101</v>
      </c>
      <c r="J31" s="13">
        <v>169.70192107507904</v>
      </c>
      <c r="K31" s="13">
        <v>171.69554145033791</v>
      </c>
      <c r="L31" s="13">
        <v>173.11298663992474</v>
      </c>
    </row>
    <row r="32" spans="1:12" x14ac:dyDescent="0.25">
      <c r="A32" s="61" t="s">
        <v>156</v>
      </c>
      <c r="B32" s="64">
        <v>155</v>
      </c>
      <c r="C32" s="13">
        <v>159.24044253608474</v>
      </c>
      <c r="D32" s="13">
        <v>166.30945375852252</v>
      </c>
      <c r="E32" s="13">
        <v>162.87267597323222</v>
      </c>
      <c r="F32" s="13">
        <v>168.44431307795855</v>
      </c>
      <c r="G32" s="13">
        <v>170.94698392059368</v>
      </c>
      <c r="H32" s="13">
        <v>172.00884674278501</v>
      </c>
      <c r="I32" s="13">
        <v>170.64911385308133</v>
      </c>
      <c r="J32" s="13">
        <v>171.35757604469629</v>
      </c>
      <c r="K32" s="13">
        <v>174.51747124907601</v>
      </c>
      <c r="L32" s="13">
        <v>173.89236623367472</v>
      </c>
    </row>
    <row r="33" spans="1:12" x14ac:dyDescent="0.25">
      <c r="A33" s="61" t="s">
        <v>157</v>
      </c>
      <c r="B33" s="64">
        <v>171</v>
      </c>
      <c r="C33" s="13">
        <v>167.35895923043617</v>
      </c>
      <c r="D33" s="13">
        <v>166.42353144149814</v>
      </c>
      <c r="E33" s="13">
        <v>173.14150397980012</v>
      </c>
      <c r="F33" s="13">
        <v>170.13033066806986</v>
      </c>
      <c r="G33" s="13">
        <v>175.63091921170806</v>
      </c>
      <c r="H33" s="13">
        <v>174.07461915729615</v>
      </c>
      <c r="I33" s="13">
        <v>175.17277647820461</v>
      </c>
      <c r="J33" s="13">
        <v>177.06237700759539</v>
      </c>
      <c r="K33" s="13">
        <v>177.19319363057548</v>
      </c>
      <c r="L33" s="13">
        <v>177.59059135849475</v>
      </c>
    </row>
    <row r="34" spans="1:12" x14ac:dyDescent="0.25">
      <c r="A34" s="61" t="s">
        <v>158</v>
      </c>
      <c r="B34" s="64">
        <v>154</v>
      </c>
      <c r="C34" s="13">
        <v>177.56128120645155</v>
      </c>
      <c r="D34" s="13">
        <v>172.34138752479731</v>
      </c>
      <c r="E34" s="13">
        <v>174.05344938107663</v>
      </c>
      <c r="F34" s="13">
        <v>176.84863097533423</v>
      </c>
      <c r="G34" s="13">
        <v>177.0262435646822</v>
      </c>
      <c r="H34" s="13">
        <v>177.43155680444286</v>
      </c>
      <c r="I34" s="13">
        <v>176.3617575102503</v>
      </c>
      <c r="J34" s="13">
        <v>180.24013380540711</v>
      </c>
      <c r="K34" s="13">
        <v>181.16392727133803</v>
      </c>
      <c r="L34" s="13">
        <v>179.32502944998743</v>
      </c>
    </row>
    <row r="35" spans="1:12" x14ac:dyDescent="0.25">
      <c r="A35" s="61" t="s">
        <v>159</v>
      </c>
      <c r="B35" s="64">
        <v>159</v>
      </c>
      <c r="C35" s="13">
        <v>165.90288879159445</v>
      </c>
      <c r="D35" s="13">
        <v>179.28392180072592</v>
      </c>
      <c r="E35" s="13">
        <v>179.0361796179063</v>
      </c>
      <c r="F35" s="13">
        <v>178.62953546103842</v>
      </c>
      <c r="G35" s="13">
        <v>181.6874634589775</v>
      </c>
      <c r="H35" s="13">
        <v>179.07990863907813</v>
      </c>
      <c r="I35" s="13">
        <v>179.22568104834946</v>
      </c>
      <c r="J35" s="13">
        <v>181.05182701342588</v>
      </c>
      <c r="K35" s="13">
        <v>183.7479025685964</v>
      </c>
      <c r="L35" s="13">
        <v>182.70162933105004</v>
      </c>
    </row>
    <row r="36" spans="1:12" x14ac:dyDescent="0.25">
      <c r="A36" s="61" t="s">
        <v>160</v>
      </c>
      <c r="B36" s="64">
        <v>180</v>
      </c>
      <c r="C36" s="13">
        <v>169.52604889866936</v>
      </c>
      <c r="D36" s="13">
        <v>170.15204547769605</v>
      </c>
      <c r="E36" s="13">
        <v>182.79665464115263</v>
      </c>
      <c r="F36" s="13">
        <v>182.2655663856257</v>
      </c>
      <c r="G36" s="13">
        <v>182.86007328612266</v>
      </c>
      <c r="H36" s="13">
        <v>181.67975624408558</v>
      </c>
      <c r="I36" s="13">
        <v>180.14931261614294</v>
      </c>
      <c r="J36" s="13">
        <v>182.52841708053555</v>
      </c>
      <c r="K36" s="13">
        <v>183.43494945691606</v>
      </c>
      <c r="L36" s="13">
        <v>184.19544694438289</v>
      </c>
    </row>
    <row r="37" spans="1:12" x14ac:dyDescent="0.25">
      <c r="A37" s="61" t="s">
        <v>161</v>
      </c>
      <c r="B37" s="64">
        <v>193</v>
      </c>
      <c r="C37" s="13">
        <v>188.02578538366669</v>
      </c>
      <c r="D37" s="13">
        <v>175.54574244824968</v>
      </c>
      <c r="E37" s="13">
        <v>177.04331154446527</v>
      </c>
      <c r="F37" s="13">
        <v>186.02744420619857</v>
      </c>
      <c r="G37" s="13">
        <v>187.43999205549866</v>
      </c>
      <c r="H37" s="13">
        <v>184.72325187877661</v>
      </c>
      <c r="I37" s="13">
        <v>183.5829098835892</v>
      </c>
      <c r="J37" s="13">
        <v>184.81008680023899</v>
      </c>
      <c r="K37" s="13">
        <v>186.11770715162598</v>
      </c>
      <c r="L37" s="13">
        <v>185.51456279103328</v>
      </c>
    </row>
    <row r="38" spans="1:12" x14ac:dyDescent="0.25">
      <c r="A38" s="61" t="s">
        <v>162</v>
      </c>
      <c r="B38" s="64">
        <v>187</v>
      </c>
      <c r="C38" s="13">
        <v>196.74070595310488</v>
      </c>
      <c r="D38" s="13">
        <v>189.26858157802695</v>
      </c>
      <c r="E38" s="13">
        <v>180.33189412608496</v>
      </c>
      <c r="F38" s="13">
        <v>179.23188466036103</v>
      </c>
      <c r="G38" s="13">
        <v>187.61163603226004</v>
      </c>
      <c r="H38" s="13">
        <v>186.79855857534886</v>
      </c>
      <c r="I38" s="13">
        <v>184.45782463858569</v>
      </c>
      <c r="J38" s="13">
        <v>185.12579668228125</v>
      </c>
      <c r="K38" s="13">
        <v>185.96888304142752</v>
      </c>
      <c r="L38" s="13">
        <v>185.79645936410742</v>
      </c>
    </row>
    <row r="39" spans="1:12" x14ac:dyDescent="0.25">
      <c r="A39" s="61" t="s">
        <v>163</v>
      </c>
      <c r="B39" s="64">
        <v>173</v>
      </c>
      <c r="C39" s="13">
        <v>194.05635955738063</v>
      </c>
      <c r="D39" s="13">
        <v>197.5826425006635</v>
      </c>
      <c r="E39" s="13">
        <v>192.89231925771023</v>
      </c>
      <c r="F39" s="13">
        <v>183.68057309800326</v>
      </c>
      <c r="G39" s="13">
        <v>182.47940197066751</v>
      </c>
      <c r="H39" s="13">
        <v>187.43199174382065</v>
      </c>
      <c r="I39" s="13">
        <v>187.34695774883531</v>
      </c>
      <c r="J39" s="13">
        <v>186.83277169701992</v>
      </c>
      <c r="K39" s="13">
        <v>186.92284531794269</v>
      </c>
      <c r="L39" s="13">
        <v>186.77043619811798</v>
      </c>
    </row>
    <row r="40" spans="1:12" x14ac:dyDescent="0.25">
      <c r="A40" s="61" t="s">
        <v>164</v>
      </c>
      <c r="B40" s="64">
        <v>202</v>
      </c>
      <c r="C40" s="13">
        <v>184.34517933522858</v>
      </c>
      <c r="D40" s="13">
        <v>197.04601605237022</v>
      </c>
      <c r="E40" s="13">
        <v>199.87556073871028</v>
      </c>
      <c r="F40" s="13">
        <v>194.65725721424698</v>
      </c>
      <c r="G40" s="13">
        <v>186.79872963513256</v>
      </c>
      <c r="H40" s="13">
        <v>182.97830105818929</v>
      </c>
      <c r="I40" s="13">
        <v>187.55640501773732</v>
      </c>
      <c r="J40" s="13">
        <v>189.24014191535355</v>
      </c>
      <c r="K40" s="13">
        <v>188.49941467494722</v>
      </c>
      <c r="L40" s="13">
        <v>187.50849392955146</v>
      </c>
    </row>
    <row r="41" spans="1:12" x14ac:dyDescent="0.25">
      <c r="A41" s="61" t="s">
        <v>165</v>
      </c>
      <c r="B41" s="64">
        <v>185</v>
      </c>
      <c r="C41" s="13">
        <v>202.9269393057377</v>
      </c>
      <c r="D41" s="13">
        <v>189.22546861468291</v>
      </c>
      <c r="E41" s="13">
        <v>199.63545769878743</v>
      </c>
      <c r="F41" s="13">
        <v>199.60756314249903</v>
      </c>
      <c r="G41" s="13">
        <v>195.40791233106134</v>
      </c>
      <c r="H41" s="13">
        <v>186.3051484478766</v>
      </c>
      <c r="I41" s="13">
        <v>182.58067761625543</v>
      </c>
      <c r="J41" s="13">
        <v>187.99386185826467</v>
      </c>
      <c r="K41" s="13">
        <v>189.56495412886161</v>
      </c>
      <c r="L41" s="13">
        <v>187.99967812848971</v>
      </c>
    </row>
    <row r="42" spans="1:12" x14ac:dyDescent="0.25">
      <c r="A42" s="61" t="s">
        <v>166</v>
      </c>
      <c r="B42" s="64">
        <v>175</v>
      </c>
      <c r="C42" s="13">
        <v>189.86211651600649</v>
      </c>
      <c r="D42" s="13">
        <v>202.41762178016029</v>
      </c>
      <c r="E42" s="13">
        <v>194.29021427501792</v>
      </c>
      <c r="F42" s="13">
        <v>201.3302567891875</v>
      </c>
      <c r="G42" s="13">
        <v>200.43023907202036</v>
      </c>
      <c r="H42" s="13">
        <v>195.00396567671518</v>
      </c>
      <c r="I42" s="13">
        <v>186.79922539053999</v>
      </c>
      <c r="J42" s="13">
        <v>184.25857186535055</v>
      </c>
      <c r="K42" s="13">
        <v>189.04814420997599</v>
      </c>
      <c r="L42" s="13">
        <v>189.86775193301455</v>
      </c>
    </row>
    <row r="43" spans="1:12" x14ac:dyDescent="0.25">
      <c r="A43" s="61" t="s">
        <v>167</v>
      </c>
      <c r="B43" s="64">
        <v>184</v>
      </c>
      <c r="C43" s="13">
        <v>179.48438046333257</v>
      </c>
      <c r="D43" s="13">
        <v>190.59136083149508</v>
      </c>
      <c r="E43" s="13">
        <v>201.8187885467328</v>
      </c>
      <c r="F43" s="13">
        <v>195.83724683319434</v>
      </c>
      <c r="G43" s="13">
        <v>201.49009021786949</v>
      </c>
      <c r="H43" s="13">
        <v>198.19326310586965</v>
      </c>
      <c r="I43" s="13">
        <v>193.47617412483797</v>
      </c>
      <c r="J43" s="13">
        <v>186.88322315044149</v>
      </c>
      <c r="K43" s="13">
        <v>184.23428159210781</v>
      </c>
      <c r="L43" s="13">
        <v>187.93224473987209</v>
      </c>
    </row>
    <row r="44" spans="1:12" x14ac:dyDescent="0.25">
      <c r="A44" s="61" t="s">
        <v>168</v>
      </c>
      <c r="B44" s="64">
        <v>167</v>
      </c>
      <c r="C44" s="13">
        <v>187.28925201592466</v>
      </c>
      <c r="D44" s="13">
        <v>181.73396516935253</v>
      </c>
      <c r="E44" s="13">
        <v>192.44379349745944</v>
      </c>
      <c r="F44" s="13">
        <v>201.02276195651254</v>
      </c>
      <c r="G44" s="13">
        <v>197.27222973917748</v>
      </c>
      <c r="H44" s="13">
        <v>200.51408694669186</v>
      </c>
      <c r="I44" s="13">
        <v>196.91912313327961</v>
      </c>
      <c r="J44" s="13">
        <v>193.52857722261825</v>
      </c>
      <c r="K44" s="13">
        <v>187.3126767624594</v>
      </c>
      <c r="L44" s="13">
        <v>184.07091991334701</v>
      </c>
    </row>
    <row r="45" spans="1:12" x14ac:dyDescent="0.25">
      <c r="A45" s="61" t="s">
        <v>169</v>
      </c>
      <c r="B45" s="64">
        <v>195</v>
      </c>
      <c r="C45" s="13">
        <v>172.91639796004858</v>
      </c>
      <c r="D45" s="13">
        <v>189.32673443132634</v>
      </c>
      <c r="E45" s="13">
        <v>185.11964862943691</v>
      </c>
      <c r="F45" s="13">
        <v>194.02700628960113</v>
      </c>
      <c r="G45" s="13">
        <v>201.33781957485797</v>
      </c>
      <c r="H45" s="13">
        <v>197.84775295659171</v>
      </c>
      <c r="I45" s="13">
        <v>200.57993665147299</v>
      </c>
      <c r="J45" s="13">
        <v>197.53643138381349</v>
      </c>
      <c r="K45" s="13">
        <v>194.42628244816214</v>
      </c>
      <c r="L45" s="13">
        <v>187.98888743390856</v>
      </c>
    </row>
    <row r="46" spans="1:12" x14ac:dyDescent="0.25">
      <c r="A46" s="61" t="s">
        <v>170</v>
      </c>
      <c r="B46" s="64">
        <v>202</v>
      </c>
      <c r="C46" s="13">
        <v>194.99289619305878</v>
      </c>
      <c r="D46" s="13">
        <v>175.36712164923691</v>
      </c>
      <c r="E46" s="13">
        <v>190.78868553379823</v>
      </c>
      <c r="F46" s="13">
        <v>186.41409534964239</v>
      </c>
      <c r="G46" s="13">
        <v>194.44515730454322</v>
      </c>
      <c r="H46" s="13">
        <v>199.4770710964705</v>
      </c>
      <c r="I46" s="13">
        <v>197.28369030288255</v>
      </c>
      <c r="J46" s="13">
        <v>200.41459770207402</v>
      </c>
      <c r="K46" s="13">
        <v>197.08824655722557</v>
      </c>
      <c r="L46" s="13">
        <v>193.63294636846521</v>
      </c>
    </row>
    <row r="47" spans="1:12" x14ac:dyDescent="0.25">
      <c r="A47" s="61" t="s">
        <v>171</v>
      </c>
      <c r="B47" s="64">
        <v>168</v>
      </c>
      <c r="C47" s="13">
        <v>199.70206237254382</v>
      </c>
      <c r="D47" s="13">
        <v>194.58569767779898</v>
      </c>
      <c r="E47" s="13">
        <v>178.5546765813215</v>
      </c>
      <c r="F47" s="13">
        <v>191.99493819684682</v>
      </c>
      <c r="G47" s="13">
        <v>188.06636018281486</v>
      </c>
      <c r="H47" s="13">
        <v>194.27009767096638</v>
      </c>
      <c r="I47" s="13">
        <v>198.63854279590694</v>
      </c>
      <c r="J47" s="13">
        <v>198.05484336779244</v>
      </c>
      <c r="K47" s="13">
        <v>200.75970878646038</v>
      </c>
      <c r="L47" s="13">
        <v>196.75448325002097</v>
      </c>
    </row>
    <row r="48" spans="1:12" x14ac:dyDescent="0.25">
      <c r="A48" s="61" t="s">
        <v>172</v>
      </c>
      <c r="B48" s="64">
        <v>157</v>
      </c>
      <c r="C48" s="13">
        <v>171.0269709085434</v>
      </c>
      <c r="D48" s="13">
        <v>197.18264502780593</v>
      </c>
      <c r="E48" s="13">
        <v>195.32061604185063</v>
      </c>
      <c r="F48" s="13">
        <v>180.80982215355948</v>
      </c>
      <c r="G48" s="13">
        <v>193.31061714886121</v>
      </c>
      <c r="H48" s="13">
        <v>188.61510799891553</v>
      </c>
      <c r="I48" s="13">
        <v>194.33185626907533</v>
      </c>
      <c r="J48" s="13">
        <v>198.8574196265933</v>
      </c>
      <c r="K48" s="13">
        <v>198.75571570660969</v>
      </c>
      <c r="L48" s="13">
        <v>200.67385180315566</v>
      </c>
    </row>
    <row r="49" spans="1:12" x14ac:dyDescent="0.25">
      <c r="A49" s="61" t="s">
        <v>173</v>
      </c>
      <c r="B49" s="64">
        <v>182</v>
      </c>
      <c r="C49" s="13">
        <v>161.03477333650267</v>
      </c>
      <c r="D49" s="13">
        <v>173.23946419772628</v>
      </c>
      <c r="E49" s="13">
        <v>196.97244306027721</v>
      </c>
      <c r="F49" s="13">
        <v>196.35777664678099</v>
      </c>
      <c r="G49" s="13">
        <v>183.54076109836291</v>
      </c>
      <c r="H49" s="13">
        <v>194.07431433527904</v>
      </c>
      <c r="I49" s="13">
        <v>189.83525630336979</v>
      </c>
      <c r="J49" s="13">
        <v>195.87411184416635</v>
      </c>
      <c r="K49" s="13">
        <v>199.69759024572116</v>
      </c>
      <c r="L49" s="13">
        <v>199.50957374318656</v>
      </c>
    </row>
    <row r="50" spans="1:12" x14ac:dyDescent="0.25">
      <c r="A50" s="61" t="s">
        <v>174</v>
      </c>
      <c r="B50" s="64">
        <v>192</v>
      </c>
      <c r="C50" s="13">
        <v>181.28330849137558</v>
      </c>
      <c r="D50" s="13">
        <v>162.55140159897104</v>
      </c>
      <c r="E50" s="13">
        <v>175.25433076501776</v>
      </c>
      <c r="F50" s="13">
        <v>195.65349716794103</v>
      </c>
      <c r="G50" s="13">
        <v>196.67487535926728</v>
      </c>
      <c r="H50" s="13">
        <v>183.9577387623643</v>
      </c>
      <c r="I50" s="13">
        <v>193.93962634702919</v>
      </c>
      <c r="J50" s="13">
        <v>190.82154114918919</v>
      </c>
      <c r="K50" s="13">
        <v>196.19060124599883</v>
      </c>
      <c r="L50" s="13">
        <v>199.03448500182498</v>
      </c>
    </row>
    <row r="51" spans="1:12" x14ac:dyDescent="0.25">
      <c r="A51" s="61" t="s">
        <v>175</v>
      </c>
      <c r="B51" s="64">
        <v>194</v>
      </c>
      <c r="C51" s="13">
        <v>192.38848679785843</v>
      </c>
      <c r="D51" s="13">
        <v>180.61127178565087</v>
      </c>
      <c r="E51" s="13">
        <v>165.58840682748169</v>
      </c>
      <c r="F51" s="13">
        <v>177.3014442822784</v>
      </c>
      <c r="G51" s="13">
        <v>195.87364609009296</v>
      </c>
      <c r="H51" s="13">
        <v>196.76876485786096</v>
      </c>
      <c r="I51" s="13">
        <v>185.14985275562728</v>
      </c>
      <c r="J51" s="13">
        <v>195.4552580970439</v>
      </c>
      <c r="K51" s="13">
        <v>192.27350435598694</v>
      </c>
      <c r="L51" s="13">
        <v>196.74704273053055</v>
      </c>
    </row>
    <row r="52" spans="1:12" x14ac:dyDescent="0.25">
      <c r="A52" s="61" t="s">
        <v>176</v>
      </c>
      <c r="B52" s="64">
        <v>164</v>
      </c>
      <c r="C52" s="13">
        <v>194.17915910776861</v>
      </c>
      <c r="D52" s="13">
        <v>192.73548761597587</v>
      </c>
      <c r="E52" s="13">
        <v>182.21363430728584</v>
      </c>
      <c r="F52" s="13">
        <v>168.66777662010409</v>
      </c>
      <c r="G52" s="13">
        <v>180.4637055377647</v>
      </c>
      <c r="H52" s="13">
        <v>196.08140562056116</v>
      </c>
      <c r="I52" s="13">
        <v>197.91467280626449</v>
      </c>
      <c r="J52" s="13">
        <v>187.99886924260625</v>
      </c>
      <c r="K52" s="13">
        <v>197.44650150548605</v>
      </c>
      <c r="L52" s="13">
        <v>193.91831987330082</v>
      </c>
    </row>
    <row r="53" spans="1:12" x14ac:dyDescent="0.25">
      <c r="A53" s="61" t="s">
        <v>177</v>
      </c>
      <c r="B53" s="64">
        <v>194</v>
      </c>
      <c r="C53" s="13">
        <v>168.18969544963534</v>
      </c>
      <c r="D53" s="13">
        <v>192.11442221296153</v>
      </c>
      <c r="E53" s="13">
        <v>192.93993195579074</v>
      </c>
      <c r="F53" s="13">
        <v>182.04001596477926</v>
      </c>
      <c r="G53" s="13">
        <v>170.8008214950211</v>
      </c>
      <c r="H53" s="13">
        <v>181.05737009218984</v>
      </c>
      <c r="I53" s="13">
        <v>195.2485346178234</v>
      </c>
      <c r="J53" s="13">
        <v>198.61068710118371</v>
      </c>
      <c r="K53" s="13">
        <v>188.97852598827467</v>
      </c>
      <c r="L53" s="13">
        <v>197.42183263619549</v>
      </c>
    </row>
    <row r="54" spans="1:12" x14ac:dyDescent="0.25">
      <c r="A54" s="61" t="s">
        <v>178</v>
      </c>
      <c r="B54" s="64">
        <v>180</v>
      </c>
      <c r="C54" s="13">
        <v>195.1008822851789</v>
      </c>
      <c r="D54" s="13">
        <v>170.97224375496367</v>
      </c>
      <c r="E54" s="13">
        <v>192.4656113637501</v>
      </c>
      <c r="F54" s="13">
        <v>193.50431139906462</v>
      </c>
      <c r="G54" s="13">
        <v>183.36976247847528</v>
      </c>
      <c r="H54" s="13">
        <v>172.38595113994103</v>
      </c>
      <c r="I54" s="13">
        <v>182.48609669599827</v>
      </c>
      <c r="J54" s="13">
        <v>196.40727732907206</v>
      </c>
      <c r="K54" s="13">
        <v>199.65902205738826</v>
      </c>
      <c r="L54" s="13">
        <v>190.07990670562711</v>
      </c>
    </row>
    <row r="55" spans="1:12" x14ac:dyDescent="0.25">
      <c r="A55" s="61" t="s">
        <v>179</v>
      </c>
      <c r="B55" s="64">
        <v>164</v>
      </c>
      <c r="C55" s="13">
        <v>181.96317252665037</v>
      </c>
      <c r="D55" s="13">
        <v>194.2219229709965</v>
      </c>
      <c r="E55" s="13">
        <v>174.06269612027862</v>
      </c>
      <c r="F55" s="13">
        <v>192.03651795688259</v>
      </c>
      <c r="G55" s="13">
        <v>194.33523497263414</v>
      </c>
      <c r="H55" s="13">
        <v>183.07326139460255</v>
      </c>
      <c r="I55" s="13">
        <v>173.6303805179858</v>
      </c>
      <c r="J55" s="13">
        <v>184.50424714692755</v>
      </c>
      <c r="K55" s="13">
        <v>196.70890613036596</v>
      </c>
      <c r="L55" s="13">
        <v>199.64248567243516</v>
      </c>
    </row>
    <row r="56" spans="1:12" x14ac:dyDescent="0.25">
      <c r="A56" s="61" t="s">
        <v>180</v>
      </c>
      <c r="B56" s="64">
        <v>187</v>
      </c>
      <c r="C56" s="13">
        <v>169.18906738237629</v>
      </c>
      <c r="D56" s="13">
        <v>182.83742203480151</v>
      </c>
      <c r="E56" s="13">
        <v>195.25768929232751</v>
      </c>
      <c r="F56" s="13">
        <v>176.79326124103795</v>
      </c>
      <c r="G56" s="13">
        <v>193.09636127166152</v>
      </c>
      <c r="H56" s="13">
        <v>194.51290646571621</v>
      </c>
      <c r="I56" s="13">
        <v>183.66914984514494</v>
      </c>
      <c r="J56" s="13">
        <v>176.44020112971867</v>
      </c>
      <c r="K56" s="13">
        <v>186.40255833859518</v>
      </c>
      <c r="L56" s="13">
        <v>197.0289880154366</v>
      </c>
    </row>
    <row r="57" spans="1:12" x14ac:dyDescent="0.25">
      <c r="A57" s="61" t="s">
        <v>181</v>
      </c>
      <c r="B57" s="64">
        <v>218</v>
      </c>
      <c r="C57" s="13">
        <v>189.89624709642951</v>
      </c>
      <c r="D57" s="13">
        <v>171.45125783253761</v>
      </c>
      <c r="E57" s="13">
        <v>184.22843077382279</v>
      </c>
      <c r="F57" s="13">
        <v>195.01266641719292</v>
      </c>
      <c r="G57" s="13">
        <v>179.33033325101661</v>
      </c>
      <c r="H57" s="13">
        <v>192.30193903034666</v>
      </c>
      <c r="I57" s="13">
        <v>194.35197938659846</v>
      </c>
      <c r="J57" s="13">
        <v>184.89190441207504</v>
      </c>
      <c r="K57" s="13">
        <v>177.93365928467807</v>
      </c>
      <c r="L57" s="13">
        <v>187.02149638311491</v>
      </c>
    </row>
    <row r="58" spans="1:12" x14ac:dyDescent="0.25">
      <c r="A58" s="61" t="s">
        <v>182</v>
      </c>
      <c r="B58" s="64">
        <v>192</v>
      </c>
      <c r="C58" s="13">
        <v>217.6559042769903</v>
      </c>
      <c r="D58" s="13">
        <v>190.92583671538304</v>
      </c>
      <c r="E58" s="13">
        <v>174.80879266703624</v>
      </c>
      <c r="F58" s="13">
        <v>185.1124614048891</v>
      </c>
      <c r="G58" s="13">
        <v>195.88014640141955</v>
      </c>
      <c r="H58" s="13">
        <v>180.52258845155899</v>
      </c>
      <c r="I58" s="13">
        <v>192.21883623729357</v>
      </c>
      <c r="J58" s="13">
        <v>195.66531674033217</v>
      </c>
      <c r="K58" s="13">
        <v>185.70198210049082</v>
      </c>
      <c r="L58" s="13">
        <v>179.01788780473234</v>
      </c>
    </row>
    <row r="59" spans="1:12" x14ac:dyDescent="0.25">
      <c r="A59" s="61" t="s">
        <v>183</v>
      </c>
      <c r="B59" s="64">
        <v>171</v>
      </c>
      <c r="C59" s="13">
        <v>193.27529435993895</v>
      </c>
      <c r="D59" s="13">
        <v>214.69296538170656</v>
      </c>
      <c r="E59" s="13">
        <v>191.83480795469978</v>
      </c>
      <c r="F59" s="13">
        <v>176.19208228765095</v>
      </c>
      <c r="G59" s="13">
        <v>185.82450413729407</v>
      </c>
      <c r="H59" s="13">
        <v>194.41703188364139</v>
      </c>
      <c r="I59" s="13">
        <v>180.83725955927204</v>
      </c>
      <c r="J59" s="13">
        <v>192.3377294066311</v>
      </c>
      <c r="K59" s="13">
        <v>195.2670414557947</v>
      </c>
      <c r="L59" s="13">
        <v>185.0370254748189</v>
      </c>
    </row>
    <row r="60" spans="1:12" x14ac:dyDescent="0.25">
      <c r="A60" s="61" t="s">
        <v>184</v>
      </c>
      <c r="B60" s="64">
        <v>183</v>
      </c>
      <c r="C60" s="13">
        <v>174.57640788762126</v>
      </c>
      <c r="D60" s="13">
        <v>193.69649170318922</v>
      </c>
      <c r="E60" s="13">
        <v>214.17714565430973</v>
      </c>
      <c r="F60" s="13">
        <v>192.87895513686354</v>
      </c>
      <c r="G60" s="13">
        <v>179.10978740908777</v>
      </c>
      <c r="H60" s="13">
        <v>186.18844529651909</v>
      </c>
      <c r="I60" s="13">
        <v>194.32427818517471</v>
      </c>
      <c r="J60" s="13">
        <v>183.14697603059744</v>
      </c>
      <c r="K60" s="13">
        <v>192.87697653078035</v>
      </c>
      <c r="L60" s="13">
        <v>195.44082227646086</v>
      </c>
    </row>
    <row r="61" spans="1:12" x14ac:dyDescent="0.25">
      <c r="A61" s="61" t="s">
        <v>185</v>
      </c>
      <c r="B61" s="64">
        <v>199</v>
      </c>
      <c r="C61" s="13">
        <v>184.3866529121062</v>
      </c>
      <c r="D61" s="13">
        <v>175.14407011628126</v>
      </c>
      <c r="E61" s="13">
        <v>194.16250618257249</v>
      </c>
      <c r="F61" s="13">
        <v>212.11664946804598</v>
      </c>
      <c r="G61" s="13">
        <v>193.58982730745663</v>
      </c>
      <c r="H61" s="13">
        <v>179.54262427895492</v>
      </c>
      <c r="I61" s="13">
        <v>185.79470403391343</v>
      </c>
      <c r="J61" s="13">
        <v>194.40141292946234</v>
      </c>
      <c r="K61" s="13">
        <v>183.62618553950702</v>
      </c>
      <c r="L61" s="13">
        <v>191.95213152638254</v>
      </c>
    </row>
    <row r="62" spans="1:12" x14ac:dyDescent="0.25">
      <c r="A62" s="61" t="s">
        <v>186</v>
      </c>
      <c r="B62" s="64">
        <v>202</v>
      </c>
      <c r="C62" s="13">
        <v>199.68907047787508</v>
      </c>
      <c r="D62" s="13">
        <v>184.60398255330165</v>
      </c>
      <c r="E62" s="13">
        <v>177.24983299142104</v>
      </c>
      <c r="F62" s="13">
        <v>194.47026979980407</v>
      </c>
      <c r="G62" s="13">
        <v>211.71216902094841</v>
      </c>
      <c r="H62" s="13">
        <v>193.48323365036046</v>
      </c>
      <c r="I62" s="13">
        <v>180.57020141975491</v>
      </c>
      <c r="J62" s="13">
        <v>187.07904065369712</v>
      </c>
      <c r="K62" s="13">
        <v>194.37027258116271</v>
      </c>
      <c r="L62" s="13">
        <v>184.13595543232753</v>
      </c>
    </row>
    <row r="63" spans="1:12" x14ac:dyDescent="0.25">
      <c r="A63" s="61" t="s">
        <v>187</v>
      </c>
      <c r="B63" s="64">
        <v>196</v>
      </c>
      <c r="C63" s="13">
        <v>202.08380205184338</v>
      </c>
      <c r="D63" s="13">
        <v>198.02212440989805</v>
      </c>
      <c r="E63" s="13">
        <v>185.16143563866942</v>
      </c>
      <c r="F63" s="13">
        <v>177.77375502670051</v>
      </c>
      <c r="G63" s="13">
        <v>194.79285637912088</v>
      </c>
      <c r="H63" s="13">
        <v>209.37023448737546</v>
      </c>
      <c r="I63" s="13">
        <v>192.82862019014536</v>
      </c>
      <c r="J63" s="13">
        <v>181.86393386847286</v>
      </c>
      <c r="K63" s="13">
        <v>186.86082360622916</v>
      </c>
      <c r="L63" s="13">
        <v>193.26199661785751</v>
      </c>
    </row>
    <row r="64" spans="1:12" x14ac:dyDescent="0.25">
      <c r="A64" s="61" t="s">
        <v>188</v>
      </c>
      <c r="B64" s="64">
        <v>203</v>
      </c>
      <c r="C64" s="13">
        <v>196.31654775450781</v>
      </c>
      <c r="D64" s="13">
        <v>199.8890149985821</v>
      </c>
      <c r="E64" s="13">
        <v>196.88898417246543</v>
      </c>
      <c r="F64" s="13">
        <v>184.33514783379633</v>
      </c>
      <c r="G64" s="13">
        <v>178.34860909010331</v>
      </c>
      <c r="H64" s="13">
        <v>193.16901899290667</v>
      </c>
      <c r="I64" s="13">
        <v>206.83646330098975</v>
      </c>
      <c r="J64" s="13">
        <v>192.60354133303602</v>
      </c>
      <c r="K64" s="13">
        <v>181.65565226250581</v>
      </c>
      <c r="L64" s="13">
        <v>185.62679440926161</v>
      </c>
    </row>
    <row r="65" spans="1:12" x14ac:dyDescent="0.25">
      <c r="A65" s="61" t="s">
        <v>189</v>
      </c>
      <c r="B65" s="64">
        <v>168</v>
      </c>
      <c r="C65" s="13">
        <v>203.75344159179767</v>
      </c>
      <c r="D65" s="13">
        <v>195.26525474652118</v>
      </c>
      <c r="E65" s="13">
        <v>199.36288278911127</v>
      </c>
      <c r="F65" s="13">
        <v>195.50491479482494</v>
      </c>
      <c r="G65" s="13">
        <v>184.70361624498946</v>
      </c>
      <c r="H65" s="13">
        <v>177.95920022716098</v>
      </c>
      <c r="I65" s="13">
        <v>192.24725373433859</v>
      </c>
      <c r="J65" s="13">
        <v>205.97048005181009</v>
      </c>
      <c r="K65" s="13">
        <v>192.01204250944647</v>
      </c>
      <c r="L65" s="13">
        <v>181.40017473537108</v>
      </c>
    </row>
    <row r="66" spans="1:12" x14ac:dyDescent="0.25">
      <c r="A66" s="61" t="s">
        <v>190</v>
      </c>
      <c r="B66" s="64">
        <v>203</v>
      </c>
      <c r="C66" s="13">
        <v>169.56742462745254</v>
      </c>
      <c r="D66" s="13">
        <v>201.51028292266639</v>
      </c>
      <c r="E66" s="13">
        <v>194.11876717481738</v>
      </c>
      <c r="F66" s="13">
        <v>196.86585975828524</v>
      </c>
      <c r="G66" s="13">
        <v>193.89570733525923</v>
      </c>
      <c r="H66" s="13">
        <v>182.71019990615761</v>
      </c>
      <c r="I66" s="13">
        <v>176.64147683151756</v>
      </c>
      <c r="J66" s="13">
        <v>191.24492012283488</v>
      </c>
      <c r="K66" s="13">
        <v>203.23293037450384</v>
      </c>
      <c r="L66" s="13">
        <v>189.91993906259941</v>
      </c>
    </row>
    <row r="67" spans="1:12" x14ac:dyDescent="0.25">
      <c r="A67" s="61" t="s">
        <v>191</v>
      </c>
      <c r="B67" s="64">
        <v>174</v>
      </c>
      <c r="C67" s="13">
        <v>200.43604446966015</v>
      </c>
      <c r="D67" s="13">
        <v>169.15770643622361</v>
      </c>
      <c r="E67" s="13">
        <v>200.42682490058147</v>
      </c>
      <c r="F67" s="13">
        <v>192.25149159297811</v>
      </c>
      <c r="G67" s="13">
        <v>195.47274882017933</v>
      </c>
      <c r="H67" s="13">
        <v>191.29299589227861</v>
      </c>
      <c r="I67" s="13">
        <v>181.20314391086569</v>
      </c>
      <c r="J67" s="13">
        <v>176.55848972653374</v>
      </c>
      <c r="K67" s="13">
        <v>189.57433055604932</v>
      </c>
      <c r="L67" s="13">
        <v>200.47783625955435</v>
      </c>
    </row>
    <row r="68" spans="1:12" x14ac:dyDescent="0.25">
      <c r="A68" s="61" t="s">
        <v>192</v>
      </c>
      <c r="B68" s="64">
        <v>186</v>
      </c>
      <c r="C68" s="13">
        <v>175.30867781625764</v>
      </c>
      <c r="D68" s="13">
        <v>196.54632909422389</v>
      </c>
      <c r="E68" s="13">
        <v>169.79011482183654</v>
      </c>
      <c r="F68" s="13">
        <v>198.52950199672924</v>
      </c>
      <c r="G68" s="13">
        <v>191.45587043574662</v>
      </c>
      <c r="H68" s="13">
        <v>193.1082533838499</v>
      </c>
      <c r="I68" s="13">
        <v>189.22918862532279</v>
      </c>
      <c r="J68" s="13">
        <v>181.00930625329397</v>
      </c>
      <c r="K68" s="13">
        <v>175.66297852843408</v>
      </c>
      <c r="L68" s="13">
        <v>187.76001950751757</v>
      </c>
    </row>
    <row r="69" spans="1:12" x14ac:dyDescent="0.25">
      <c r="A69" s="61" t="s">
        <v>193</v>
      </c>
      <c r="B69" s="64">
        <v>210</v>
      </c>
      <c r="C69" s="13">
        <v>185.24241422082298</v>
      </c>
      <c r="D69" s="13">
        <v>174.07473748741245</v>
      </c>
      <c r="E69" s="13">
        <v>193.61317893329201</v>
      </c>
      <c r="F69" s="13">
        <v>168.83666260712914</v>
      </c>
      <c r="G69" s="13">
        <v>197.10982785875015</v>
      </c>
      <c r="H69" s="13">
        <v>188.90850420666527</v>
      </c>
      <c r="I69" s="13">
        <v>190.59202131834272</v>
      </c>
      <c r="J69" s="13">
        <v>187.89112578594978</v>
      </c>
      <c r="K69" s="13">
        <v>179.36296892560256</v>
      </c>
      <c r="L69" s="13">
        <v>173.99296020528357</v>
      </c>
    </row>
    <row r="70" spans="1:12" x14ac:dyDescent="0.25">
      <c r="A70" s="61" t="s">
        <v>194</v>
      </c>
      <c r="B70" s="64">
        <v>165</v>
      </c>
      <c r="C70" s="13">
        <v>207.2402925667015</v>
      </c>
      <c r="D70" s="13">
        <v>182.1558558658171</v>
      </c>
      <c r="E70" s="13">
        <v>173.47528090573761</v>
      </c>
      <c r="F70" s="13">
        <v>189.57959253530447</v>
      </c>
      <c r="G70" s="13">
        <v>168.37616465145175</v>
      </c>
      <c r="H70" s="13">
        <v>194.004805221152</v>
      </c>
      <c r="I70" s="13">
        <v>186.26119124549649</v>
      </c>
      <c r="J70" s="13">
        <v>188.81249218686</v>
      </c>
      <c r="K70" s="13">
        <v>185.15808321757109</v>
      </c>
      <c r="L70" s="13">
        <v>177.07671976266113</v>
      </c>
    </row>
    <row r="71" spans="1:12" x14ac:dyDescent="0.25">
      <c r="A71" s="61" t="s">
        <v>195</v>
      </c>
      <c r="B71" s="64">
        <v>169</v>
      </c>
      <c r="C71" s="13">
        <v>164.94206076709855</v>
      </c>
      <c r="D71" s="13">
        <v>203.23850667376803</v>
      </c>
      <c r="E71" s="13">
        <v>180.68048709382521</v>
      </c>
      <c r="F71" s="13">
        <v>172.00498533573969</v>
      </c>
      <c r="G71" s="13">
        <v>187.18135235553703</v>
      </c>
      <c r="H71" s="13">
        <v>166.86048305394198</v>
      </c>
      <c r="I71" s="13">
        <v>191.55805072979362</v>
      </c>
      <c r="J71" s="13">
        <v>185.17053853101436</v>
      </c>
      <c r="K71" s="13">
        <v>186.45153896940394</v>
      </c>
      <c r="L71" s="13">
        <v>182.65535683927368</v>
      </c>
    </row>
    <row r="72" spans="1:12" x14ac:dyDescent="0.25">
      <c r="A72" s="61" t="s">
        <v>196</v>
      </c>
      <c r="B72" s="64">
        <v>215</v>
      </c>
      <c r="C72" s="13">
        <v>168.29890559464565</v>
      </c>
      <c r="D72" s="13">
        <v>162.62880205309875</v>
      </c>
      <c r="E72" s="13">
        <v>200.20321967507169</v>
      </c>
      <c r="F72" s="13">
        <v>177.83728861782632</v>
      </c>
      <c r="G72" s="13">
        <v>171.2885770508957</v>
      </c>
      <c r="H72" s="13">
        <v>183.41122322855617</v>
      </c>
      <c r="I72" s="13">
        <v>165.30210369169316</v>
      </c>
      <c r="J72" s="13">
        <v>190.07795228906718</v>
      </c>
      <c r="K72" s="13">
        <v>182.73503052020789</v>
      </c>
      <c r="L72" s="13">
        <v>183.63793663970631</v>
      </c>
    </row>
    <row r="73" spans="1:12" x14ac:dyDescent="0.25">
      <c r="A73" s="61" t="s">
        <v>197</v>
      </c>
      <c r="B73" s="64">
        <v>142</v>
      </c>
      <c r="C73" s="13">
        <v>211.08692608915462</v>
      </c>
      <c r="D73" s="13">
        <v>165.35670677958805</v>
      </c>
      <c r="E73" s="13">
        <v>161.26947761500281</v>
      </c>
      <c r="F73" s="13">
        <v>195.8096655780588</v>
      </c>
      <c r="G73" s="13">
        <v>176.03147537223569</v>
      </c>
      <c r="H73" s="13">
        <v>169.01335193694467</v>
      </c>
      <c r="I73" s="13">
        <v>179.94046500182901</v>
      </c>
      <c r="J73" s="13">
        <v>164.71883602993296</v>
      </c>
      <c r="K73" s="13">
        <v>187.29986507400244</v>
      </c>
      <c r="L73" s="13">
        <v>179.91071863571162</v>
      </c>
    </row>
    <row r="74" spans="1:12" x14ac:dyDescent="0.25">
      <c r="A74" s="61" t="s">
        <v>198</v>
      </c>
      <c r="B74" s="64">
        <v>192</v>
      </c>
      <c r="C74" s="13">
        <v>142.86620494031274</v>
      </c>
      <c r="D74" s="13">
        <v>205.48208700106269</v>
      </c>
      <c r="E74" s="13">
        <v>163.61854505943199</v>
      </c>
      <c r="F74" s="13">
        <v>158.72045257853529</v>
      </c>
      <c r="G74" s="13">
        <v>192.78836585897011</v>
      </c>
      <c r="H74" s="13">
        <v>172.92716725642504</v>
      </c>
      <c r="I74" s="13">
        <v>166.93311870942088</v>
      </c>
      <c r="J74" s="13">
        <v>177.79023790051582</v>
      </c>
      <c r="K74" s="13">
        <v>162.98184166067841</v>
      </c>
      <c r="L74" s="13">
        <v>184.30021980140509</v>
      </c>
    </row>
    <row r="75" spans="1:12" x14ac:dyDescent="0.25">
      <c r="A75" s="61" t="s">
        <v>199</v>
      </c>
      <c r="B75" s="64">
        <v>161</v>
      </c>
      <c r="C75" s="13">
        <v>190.39309867596415</v>
      </c>
      <c r="D75" s="13">
        <v>141.82927779888593</v>
      </c>
      <c r="E75" s="13">
        <v>201.76739492840838</v>
      </c>
      <c r="F75" s="13">
        <v>160.99690981978696</v>
      </c>
      <c r="G75" s="13">
        <v>157.70992029237956</v>
      </c>
      <c r="H75" s="13">
        <v>188.96043431403197</v>
      </c>
      <c r="I75" s="13">
        <v>170.54149814477512</v>
      </c>
      <c r="J75" s="13">
        <v>166.37129810325177</v>
      </c>
      <c r="K75" s="13">
        <v>175.06373948820473</v>
      </c>
      <c r="L75" s="13">
        <v>161.23551325919789</v>
      </c>
    </row>
    <row r="76" spans="1:12" x14ac:dyDescent="0.25">
      <c r="A76" s="61" t="s">
        <v>200</v>
      </c>
      <c r="B76" s="64">
        <v>160</v>
      </c>
      <c r="C76" s="13">
        <v>160.45815106107125</v>
      </c>
      <c r="D76" s="13">
        <v>186.40396333294734</v>
      </c>
      <c r="E76" s="13">
        <v>141.42646840233883</v>
      </c>
      <c r="F76" s="13">
        <v>196.46994207135046</v>
      </c>
      <c r="G76" s="13">
        <v>159.33455555152392</v>
      </c>
      <c r="H76" s="13">
        <v>155.08068312813791</v>
      </c>
      <c r="I76" s="13">
        <v>185.22470686209849</v>
      </c>
      <c r="J76" s="13">
        <v>169.02964136083065</v>
      </c>
      <c r="K76" s="13">
        <v>164.39221975708401</v>
      </c>
      <c r="L76" s="13">
        <v>171.93561295561793</v>
      </c>
    </row>
    <row r="77" spans="1:12" x14ac:dyDescent="0.25">
      <c r="A77" s="61" t="s">
        <v>201</v>
      </c>
      <c r="B77" s="64">
        <v>182</v>
      </c>
      <c r="C77" s="13">
        <v>158.70123104890311</v>
      </c>
      <c r="D77" s="13">
        <v>157.46059433867009</v>
      </c>
      <c r="E77" s="13">
        <v>183.1429133929455</v>
      </c>
      <c r="F77" s="13">
        <v>139.45127108887553</v>
      </c>
      <c r="G77" s="13">
        <v>192.19902067646123</v>
      </c>
      <c r="H77" s="13">
        <v>156.09413607280612</v>
      </c>
      <c r="I77" s="13">
        <v>152.42864060045875</v>
      </c>
      <c r="J77" s="13">
        <v>182.25724398738643</v>
      </c>
      <c r="K77" s="13">
        <v>166.1555038623965</v>
      </c>
      <c r="L77" s="13">
        <v>161.8638235947831</v>
      </c>
    </row>
    <row r="78" spans="1:12" x14ac:dyDescent="0.25">
      <c r="A78" s="61" t="s">
        <v>202</v>
      </c>
      <c r="B78" s="64">
        <v>173</v>
      </c>
      <c r="C78" s="13">
        <v>178.59767867710363</v>
      </c>
      <c r="D78" s="13">
        <v>155.01234755204553</v>
      </c>
      <c r="E78" s="13">
        <v>154.85932293185232</v>
      </c>
      <c r="F78" s="13">
        <v>178.05394448093045</v>
      </c>
      <c r="G78" s="13">
        <v>137.94589015338656</v>
      </c>
      <c r="H78" s="13">
        <v>186.2687098545785</v>
      </c>
      <c r="I78" s="13">
        <v>152.70753329309466</v>
      </c>
      <c r="J78" s="13">
        <v>150.29176066952945</v>
      </c>
      <c r="K78" s="13">
        <v>177.85245643645172</v>
      </c>
      <c r="L78" s="13">
        <v>162.63064143474293</v>
      </c>
    </row>
    <row r="79" spans="1:12" x14ac:dyDescent="0.25">
      <c r="A79" s="61" t="s">
        <v>203</v>
      </c>
      <c r="B79" s="64">
        <v>137</v>
      </c>
      <c r="C79" s="13">
        <v>170.22137045938786</v>
      </c>
      <c r="D79" s="13">
        <v>173.93259070816418</v>
      </c>
      <c r="E79" s="13">
        <v>152.71708672131919</v>
      </c>
      <c r="F79" s="13">
        <v>151.4905698714721</v>
      </c>
      <c r="G79" s="13">
        <v>174.55469977303068</v>
      </c>
      <c r="H79" s="13">
        <v>135.62086799130694</v>
      </c>
      <c r="I79" s="13">
        <v>181.38635041871191</v>
      </c>
      <c r="J79" s="13">
        <v>150.70059784352</v>
      </c>
      <c r="K79" s="13">
        <v>147.63393465492885</v>
      </c>
      <c r="L79" s="13">
        <v>173.85650288799724</v>
      </c>
    </row>
    <row r="80" spans="1:12" x14ac:dyDescent="0.25">
      <c r="A80" s="61" t="s">
        <v>204</v>
      </c>
      <c r="B80" s="64">
        <v>151</v>
      </c>
      <c r="C80" s="13">
        <v>136.39509312132995</v>
      </c>
      <c r="D80" s="13">
        <v>165.90191646401018</v>
      </c>
      <c r="E80" s="13">
        <v>170.27463599203912</v>
      </c>
      <c r="F80" s="13">
        <v>149.37292363759505</v>
      </c>
      <c r="G80" s="13">
        <v>149.145931376638</v>
      </c>
      <c r="H80" s="13">
        <v>170.15270930117214</v>
      </c>
      <c r="I80" s="13">
        <v>133.56977733480142</v>
      </c>
      <c r="J80" s="13">
        <v>177.55451393878485</v>
      </c>
      <c r="K80" s="13">
        <v>147.92316195487379</v>
      </c>
      <c r="L80" s="13">
        <v>144.89556371522801</v>
      </c>
    </row>
    <row r="81" spans="1:12" x14ac:dyDescent="0.25">
      <c r="A81" s="61" t="s">
        <v>205</v>
      </c>
      <c r="B81" s="64">
        <v>154</v>
      </c>
      <c r="C81" s="13">
        <v>148.0473003737936</v>
      </c>
      <c r="D81" s="13">
        <v>133.09042012923882</v>
      </c>
      <c r="E81" s="13">
        <v>161.22744050780616</v>
      </c>
      <c r="F81" s="13">
        <v>164.4428134301204</v>
      </c>
      <c r="G81" s="13">
        <v>145.85976382566432</v>
      </c>
      <c r="H81" s="13">
        <v>144.81202255536888</v>
      </c>
      <c r="I81" s="13">
        <v>165.02919103914019</v>
      </c>
      <c r="J81" s="13">
        <v>131.37580136462046</v>
      </c>
      <c r="K81" s="13">
        <v>171.90324682688444</v>
      </c>
      <c r="L81" s="13">
        <v>144.10228456011359</v>
      </c>
    </row>
    <row r="82" spans="1:12" x14ac:dyDescent="0.25">
      <c r="A82" s="61" t="s">
        <v>206</v>
      </c>
      <c r="B82" s="64">
        <v>184</v>
      </c>
      <c r="C82" s="13">
        <v>150.51606253692466</v>
      </c>
      <c r="D82" s="13">
        <v>143.81867310635431</v>
      </c>
      <c r="E82" s="13">
        <v>130.63075745416236</v>
      </c>
      <c r="F82" s="13">
        <v>155.83939239412962</v>
      </c>
      <c r="G82" s="13">
        <v>159.72210197625998</v>
      </c>
      <c r="H82" s="13">
        <v>141.70844318238809</v>
      </c>
      <c r="I82" s="13">
        <v>141.00048051799519</v>
      </c>
      <c r="J82" s="13">
        <v>160.8728856134976</v>
      </c>
      <c r="K82" s="13">
        <v>128.62379425401909</v>
      </c>
      <c r="L82" s="13">
        <v>166.61998073768635</v>
      </c>
    </row>
    <row r="83" spans="1:12" x14ac:dyDescent="0.25">
      <c r="A83" s="61" t="s">
        <v>207</v>
      </c>
      <c r="B83" s="64">
        <v>148</v>
      </c>
      <c r="C83" s="13">
        <v>178.43088410254038</v>
      </c>
      <c r="D83" s="13">
        <v>145.51104462294444</v>
      </c>
      <c r="E83" s="13">
        <v>140.01614026094637</v>
      </c>
      <c r="F83" s="13">
        <v>126.99062405356877</v>
      </c>
      <c r="G83" s="13">
        <v>151.01594397780354</v>
      </c>
      <c r="H83" s="13">
        <v>154.10008598722641</v>
      </c>
      <c r="I83" s="13">
        <v>137.64759386278226</v>
      </c>
      <c r="J83" s="13">
        <v>137.63766870262472</v>
      </c>
      <c r="K83" s="13">
        <v>155.90482966842464</v>
      </c>
      <c r="L83" s="13">
        <v>125.58990656691557</v>
      </c>
    </row>
    <row r="84" spans="1:12" x14ac:dyDescent="0.25">
      <c r="A84" s="61" t="s">
        <v>208</v>
      </c>
      <c r="B84" s="64">
        <v>143</v>
      </c>
      <c r="C84" s="13">
        <v>143.91570734239272</v>
      </c>
      <c r="D84" s="13">
        <v>171.77528607526705</v>
      </c>
      <c r="E84" s="13">
        <v>141.20356035123356</v>
      </c>
      <c r="F84" s="13">
        <v>135.36812696113722</v>
      </c>
      <c r="G84" s="13">
        <v>123.87214287091194</v>
      </c>
      <c r="H84" s="13">
        <v>145.53508821329262</v>
      </c>
      <c r="I84" s="13">
        <v>148.89136052802692</v>
      </c>
      <c r="J84" s="13">
        <v>134.1658828924985</v>
      </c>
      <c r="K84" s="13">
        <v>133.71578347162162</v>
      </c>
      <c r="L84" s="13">
        <v>150.98028433616983</v>
      </c>
    </row>
    <row r="85" spans="1:12" x14ac:dyDescent="0.25">
      <c r="A85" s="61" t="s">
        <v>209</v>
      </c>
      <c r="B85" s="64">
        <v>130</v>
      </c>
      <c r="C85" s="13">
        <v>138.84790875422232</v>
      </c>
      <c r="D85" s="13">
        <v>138.32867803748709</v>
      </c>
      <c r="E85" s="13">
        <v>165.32775629398509</v>
      </c>
      <c r="F85" s="13">
        <v>135.67221624522463</v>
      </c>
      <c r="G85" s="13">
        <v>130.84493722684661</v>
      </c>
      <c r="H85" s="13">
        <v>119.7577736637863</v>
      </c>
      <c r="I85" s="13">
        <v>140.1095033544623</v>
      </c>
      <c r="J85" s="13">
        <v>143.86103749478451</v>
      </c>
      <c r="K85" s="13">
        <v>129.83334719489301</v>
      </c>
      <c r="L85" s="13">
        <v>129.37635507466479</v>
      </c>
    </row>
    <row r="86" spans="1:12" x14ac:dyDescent="0.25">
      <c r="A86" s="61" t="s">
        <v>210</v>
      </c>
      <c r="B86" s="64">
        <v>131</v>
      </c>
      <c r="C86" s="13">
        <v>125.84972449002068</v>
      </c>
      <c r="D86" s="13">
        <v>133.55806800813596</v>
      </c>
      <c r="E86" s="13">
        <v>133.38627090035274</v>
      </c>
      <c r="F86" s="13">
        <v>158.2427906079225</v>
      </c>
      <c r="G86" s="13">
        <v>130.66912821924322</v>
      </c>
      <c r="H86" s="13">
        <v>125.7990737506136</v>
      </c>
      <c r="I86" s="13">
        <v>115.88216269925258</v>
      </c>
      <c r="J86" s="13">
        <v>135.25291818167784</v>
      </c>
      <c r="K86" s="13">
        <v>138.44708225650658</v>
      </c>
      <c r="L86" s="13">
        <v>125.47980935212044</v>
      </c>
    </row>
    <row r="87" spans="1:12" x14ac:dyDescent="0.25">
      <c r="A87" s="61" t="s">
        <v>211</v>
      </c>
      <c r="B87" s="64">
        <v>138</v>
      </c>
      <c r="C87" s="13">
        <v>126.02584440892734</v>
      </c>
      <c r="D87" s="13">
        <v>120.25060577611519</v>
      </c>
      <c r="E87" s="13">
        <v>128.27078915581686</v>
      </c>
      <c r="F87" s="13">
        <v>127.36732009622729</v>
      </c>
      <c r="G87" s="13">
        <v>151.13503499766924</v>
      </c>
      <c r="H87" s="13">
        <v>124.79067596698168</v>
      </c>
      <c r="I87" s="13">
        <v>120.66202720599803</v>
      </c>
      <c r="J87" s="13">
        <v>111.93013501425142</v>
      </c>
      <c r="K87" s="13">
        <v>129.55340069293371</v>
      </c>
      <c r="L87" s="13">
        <v>132.64293268848422</v>
      </c>
    </row>
    <row r="88" spans="1:12" x14ac:dyDescent="0.25">
      <c r="A88" s="61" t="s">
        <v>212</v>
      </c>
      <c r="B88" s="64">
        <v>127</v>
      </c>
      <c r="C88" s="13">
        <v>131.70302447289384</v>
      </c>
      <c r="D88" s="13">
        <v>119.68152187806122</v>
      </c>
      <c r="E88" s="13">
        <v>114.74342442944945</v>
      </c>
      <c r="F88" s="13">
        <v>122.01825648429738</v>
      </c>
      <c r="G88" s="13">
        <v>121.26486812922383</v>
      </c>
      <c r="H88" s="13">
        <v>143.12558769361485</v>
      </c>
      <c r="I88" s="13">
        <v>118.80738288567784</v>
      </c>
      <c r="J88" s="13">
        <v>115.46815991901592</v>
      </c>
      <c r="K88" s="13">
        <v>107.25969468530506</v>
      </c>
      <c r="L88" s="13">
        <v>123.54849071303492</v>
      </c>
    </row>
    <row r="89" spans="1:12" x14ac:dyDescent="0.25">
      <c r="A89" s="61" t="s">
        <v>213</v>
      </c>
      <c r="B89" s="64">
        <v>94</v>
      </c>
      <c r="C89" s="13">
        <v>120.58134362618632</v>
      </c>
      <c r="D89" s="13">
        <v>124.32556428526956</v>
      </c>
      <c r="E89" s="13">
        <v>113.5865614389857</v>
      </c>
      <c r="F89" s="13">
        <v>108.62179121879733</v>
      </c>
      <c r="G89" s="13">
        <v>115.71503296867637</v>
      </c>
      <c r="H89" s="13">
        <v>114.60792213360986</v>
      </c>
      <c r="I89" s="13">
        <v>135.29124216362109</v>
      </c>
      <c r="J89" s="13">
        <v>113.01672159290624</v>
      </c>
      <c r="K89" s="13">
        <v>109.81348603880384</v>
      </c>
      <c r="L89" s="13">
        <v>102.31714970252278</v>
      </c>
    </row>
    <row r="90" spans="1:12" x14ac:dyDescent="0.25">
      <c r="A90" s="61" t="s">
        <v>214</v>
      </c>
      <c r="B90" s="64">
        <v>81</v>
      </c>
      <c r="C90" s="13">
        <v>88.874251411921946</v>
      </c>
      <c r="D90" s="13">
        <v>112.6935282593832</v>
      </c>
      <c r="E90" s="13">
        <v>116.79597410711881</v>
      </c>
      <c r="F90" s="13">
        <v>106.52208604662592</v>
      </c>
      <c r="G90" s="13">
        <v>102.00776977374106</v>
      </c>
      <c r="H90" s="13">
        <v>108.48312058693041</v>
      </c>
      <c r="I90" s="13">
        <v>107.67546528917664</v>
      </c>
      <c r="J90" s="13">
        <v>127.14898556381972</v>
      </c>
      <c r="K90" s="13">
        <v>106.43318278919945</v>
      </c>
      <c r="L90" s="13">
        <v>103.54534332222245</v>
      </c>
    </row>
    <row r="91" spans="1:12" x14ac:dyDescent="0.25">
      <c r="A91" s="61" t="s">
        <v>215</v>
      </c>
      <c r="B91" s="64">
        <v>521</v>
      </c>
      <c r="C91" s="13">
        <v>527.10731450290939</v>
      </c>
      <c r="D91" s="13">
        <v>534.18712302357494</v>
      </c>
      <c r="E91" s="13">
        <v>566.73139085422213</v>
      </c>
      <c r="F91" s="13">
        <v>599.51994369732893</v>
      </c>
      <c r="G91" s="13">
        <v>615.83509835869279</v>
      </c>
      <c r="H91" s="13">
        <v>625.36545906335448</v>
      </c>
      <c r="I91" s="13">
        <v>643.39848864188014</v>
      </c>
      <c r="J91" s="13">
        <v>659.62086928777819</v>
      </c>
      <c r="K91" s="13">
        <v>691.59151219323815</v>
      </c>
      <c r="L91" s="13">
        <v>700.80837558038684</v>
      </c>
    </row>
    <row r="92" spans="1:12" x14ac:dyDescent="0.25">
      <c r="A92" s="61" t="s">
        <v>3</v>
      </c>
      <c r="B92" s="62">
        <v>14695</v>
      </c>
      <c r="C92" s="62">
        <v>14913.010451816774</v>
      </c>
      <c r="D92" s="62">
        <v>14938.063980602648</v>
      </c>
      <c r="E92" s="62">
        <v>15057.313073610358</v>
      </c>
      <c r="F92" s="62">
        <v>15088.37123651372</v>
      </c>
      <c r="G92" s="62">
        <v>15170.651930039488</v>
      </c>
      <c r="H92" s="62">
        <v>15121.678101208383</v>
      </c>
      <c r="I92" s="62">
        <v>15096.173427038835</v>
      </c>
      <c r="J92" s="62">
        <v>15175.700814239151</v>
      </c>
      <c r="K92" s="62">
        <v>15215.32882845506</v>
      </c>
      <c r="L92" s="62">
        <v>15194.104293750108</v>
      </c>
    </row>
    <row r="93" spans="1:12" x14ac:dyDescent="0.25">
      <c r="A93" s="63" t="s">
        <v>216</v>
      </c>
      <c r="B93" s="2"/>
    </row>
    <row r="94" spans="1:12" x14ac:dyDescent="0.25">
      <c r="A94" s="63" t="s">
        <v>266</v>
      </c>
      <c r="B94" s="2"/>
    </row>
    <row r="97" spans="8:18" x14ac:dyDescent="0.25">
      <c r="H97" s="13"/>
      <c r="I97" s="13"/>
      <c r="J97" s="13"/>
      <c r="K97" s="13"/>
      <c r="L97" s="13"/>
      <c r="M97" s="13"/>
      <c r="N97" s="13"/>
      <c r="O97" s="13"/>
      <c r="P97" s="13"/>
      <c r="Q97" s="13"/>
      <c r="R97" s="13"/>
    </row>
    <row r="98" spans="8:18" x14ac:dyDescent="0.25">
      <c r="H98" s="13"/>
      <c r="I98" s="13"/>
      <c r="J98" s="13"/>
      <c r="K98" s="13"/>
      <c r="L98" s="13"/>
      <c r="M98" s="13"/>
      <c r="N98" s="13"/>
      <c r="O98" s="13"/>
      <c r="P98" s="13"/>
      <c r="Q98" s="13"/>
      <c r="R98" s="13"/>
    </row>
    <row r="99" spans="8:18" x14ac:dyDescent="0.25">
      <c r="H99" s="13"/>
      <c r="I99" s="13"/>
      <c r="J99" s="13"/>
      <c r="K99" s="13"/>
      <c r="L99" s="13"/>
      <c r="M99" s="13"/>
      <c r="N99" s="13"/>
      <c r="O99" s="13"/>
      <c r="P99" s="13"/>
      <c r="Q99" s="13"/>
      <c r="R99" s="13"/>
    </row>
    <row r="100" spans="8:18" x14ac:dyDescent="0.25">
      <c r="H100" s="13"/>
      <c r="I100" s="13"/>
      <c r="J100" s="13"/>
      <c r="K100" s="13"/>
      <c r="L100" s="13"/>
      <c r="M100" s="13"/>
      <c r="N100" s="13"/>
      <c r="O100" s="13"/>
      <c r="P100" s="13"/>
      <c r="Q100" s="13"/>
      <c r="R100" s="13"/>
    </row>
    <row r="101" spans="8:18" x14ac:dyDescent="0.25">
      <c r="H101" s="13"/>
      <c r="I101" s="13"/>
      <c r="J101" s="13"/>
      <c r="K101" s="13"/>
      <c r="L101" s="13"/>
      <c r="M101" s="13"/>
      <c r="N101" s="13"/>
      <c r="O101" s="13"/>
      <c r="P101" s="13"/>
      <c r="Q101" s="13"/>
      <c r="R101" s="13"/>
    </row>
    <row r="102" spans="8:18" x14ac:dyDescent="0.25">
      <c r="H102" s="13"/>
      <c r="I102" s="13"/>
      <c r="J102" s="13"/>
      <c r="K102" s="13"/>
      <c r="L102" s="13"/>
      <c r="M102" s="13"/>
      <c r="N102" s="13"/>
      <c r="O102" s="13"/>
      <c r="P102" s="13"/>
      <c r="Q102" s="13"/>
      <c r="R102" s="13"/>
    </row>
    <row r="103" spans="8:18" x14ac:dyDescent="0.25">
      <c r="H103" s="13"/>
      <c r="I103" s="13"/>
      <c r="J103" s="13"/>
      <c r="K103" s="13"/>
      <c r="L103" s="13"/>
      <c r="M103" s="13"/>
      <c r="N103" s="13"/>
      <c r="O103" s="13"/>
      <c r="P103" s="13"/>
      <c r="Q103" s="13"/>
      <c r="R103" s="13"/>
    </row>
    <row r="104" spans="8:18" x14ac:dyDescent="0.25">
      <c r="H104" s="13"/>
      <c r="I104" s="13"/>
      <c r="J104" s="13"/>
      <c r="K104" s="13"/>
      <c r="L104" s="13"/>
      <c r="M104" s="13"/>
      <c r="N104" s="13"/>
      <c r="O104" s="13"/>
      <c r="P104" s="13"/>
      <c r="Q104" s="13"/>
      <c r="R104" s="13"/>
    </row>
    <row r="105" spans="8:18" x14ac:dyDescent="0.25">
      <c r="H105" s="13"/>
      <c r="I105" s="13"/>
      <c r="J105" s="13"/>
      <c r="K105" s="13"/>
      <c r="L105" s="13"/>
      <c r="M105" s="13"/>
      <c r="N105" s="13"/>
      <c r="O105" s="13"/>
      <c r="P105" s="13"/>
      <c r="Q105" s="13"/>
      <c r="R105" s="13"/>
    </row>
    <row r="106" spans="8:18" x14ac:dyDescent="0.25">
      <c r="H106" s="13"/>
      <c r="I106" s="13"/>
      <c r="J106" s="13"/>
      <c r="K106" s="13"/>
      <c r="L106" s="13"/>
      <c r="M106" s="13"/>
      <c r="N106" s="13"/>
      <c r="O106" s="13"/>
      <c r="P106" s="13"/>
      <c r="Q106" s="13"/>
      <c r="R106" s="13"/>
    </row>
    <row r="107" spans="8:18" x14ac:dyDescent="0.25">
      <c r="H107" s="13"/>
      <c r="I107" s="13"/>
      <c r="J107" s="13"/>
      <c r="K107" s="13"/>
      <c r="L107" s="13"/>
      <c r="M107" s="13"/>
      <c r="N107" s="13"/>
      <c r="O107" s="13"/>
      <c r="P107" s="13"/>
      <c r="Q107" s="13"/>
      <c r="R107" s="13"/>
    </row>
    <row r="108" spans="8:18" x14ac:dyDescent="0.25">
      <c r="H108" s="13"/>
      <c r="I108" s="13"/>
      <c r="J108" s="13"/>
      <c r="K108" s="13"/>
      <c r="L108" s="13"/>
      <c r="M108" s="13"/>
      <c r="N108" s="13"/>
      <c r="O108" s="13"/>
      <c r="P108" s="13"/>
      <c r="Q108" s="13"/>
      <c r="R108" s="13"/>
    </row>
    <row r="109" spans="8:18" x14ac:dyDescent="0.25">
      <c r="H109" s="13"/>
      <c r="I109" s="13"/>
      <c r="J109" s="13"/>
      <c r="K109" s="13"/>
      <c r="L109" s="13"/>
      <c r="M109" s="13"/>
      <c r="N109" s="13"/>
      <c r="O109" s="13"/>
      <c r="P109" s="13"/>
      <c r="Q109" s="13"/>
      <c r="R109" s="13"/>
    </row>
    <row r="110" spans="8:18" x14ac:dyDescent="0.25">
      <c r="H110" s="13"/>
      <c r="I110" s="13"/>
      <c r="J110" s="13"/>
      <c r="K110" s="13"/>
      <c r="L110" s="13"/>
      <c r="M110" s="13"/>
      <c r="N110" s="13"/>
      <c r="O110" s="13"/>
      <c r="P110" s="13"/>
      <c r="Q110" s="13"/>
      <c r="R110" s="13"/>
    </row>
    <row r="111" spans="8:18" x14ac:dyDescent="0.25">
      <c r="H111" s="13"/>
      <c r="I111" s="13"/>
      <c r="J111" s="13"/>
      <c r="K111" s="13"/>
      <c r="L111" s="13"/>
      <c r="M111" s="13"/>
      <c r="N111" s="13"/>
      <c r="O111" s="13"/>
      <c r="P111" s="13"/>
      <c r="Q111" s="13"/>
      <c r="R111" s="13"/>
    </row>
    <row r="112" spans="8:18" x14ac:dyDescent="0.25">
      <c r="H112" s="13"/>
      <c r="I112" s="13"/>
      <c r="J112" s="13"/>
      <c r="K112" s="13"/>
      <c r="L112" s="13"/>
      <c r="M112" s="13"/>
      <c r="N112" s="13"/>
      <c r="O112" s="13"/>
      <c r="P112" s="13"/>
      <c r="Q112" s="13"/>
      <c r="R112" s="13"/>
    </row>
    <row r="113" spans="8:18" x14ac:dyDescent="0.25">
      <c r="H113" s="13"/>
      <c r="I113" s="13"/>
      <c r="J113" s="13"/>
      <c r="K113" s="13"/>
      <c r="L113" s="13"/>
      <c r="M113" s="13"/>
      <c r="N113" s="13"/>
      <c r="O113" s="13"/>
      <c r="P113" s="13"/>
      <c r="Q113" s="13"/>
      <c r="R113" s="13"/>
    </row>
  </sheetData>
  <hyperlinks>
    <hyperlink ref="L1" location="Områdesregister!A1" display="Tillbaka till områdesregister" xr:uid="{3B1DE958-A32D-4DB3-AB18-D4300917C6A1}"/>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0FFC1-89E0-4AC3-A01C-A866BAEB9C56}">
  <dimension ref="A1:S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123</v>
      </c>
      <c r="B3" s="58"/>
      <c r="C3" s="58"/>
      <c r="D3" s="58"/>
      <c r="E3" s="58"/>
      <c r="F3" s="58"/>
      <c r="G3" s="58"/>
      <c r="H3" s="58"/>
      <c r="I3" s="58"/>
      <c r="J3" s="58"/>
    </row>
    <row r="4" spans="1:12" x14ac:dyDescent="0.25">
      <c r="A4" s="65" t="s">
        <v>260</v>
      </c>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170</v>
      </c>
      <c r="C6" s="13">
        <v>157.99273352614748</v>
      </c>
      <c r="D6" s="13">
        <v>156.29934443430119</v>
      </c>
      <c r="E6" s="13">
        <v>154.76315878840347</v>
      </c>
      <c r="F6" s="13">
        <v>158.68644095136983</v>
      </c>
      <c r="G6" s="13">
        <v>165.25526936930768</v>
      </c>
      <c r="H6" s="13">
        <v>170.53348217836103</v>
      </c>
      <c r="I6" s="13">
        <v>176.74479969990074</v>
      </c>
      <c r="J6" s="13">
        <v>181.9328076785238</v>
      </c>
      <c r="K6" s="13">
        <v>181.48758048660667</v>
      </c>
      <c r="L6" s="13">
        <v>179.85530975311607</v>
      </c>
    </row>
    <row r="7" spans="1:12" x14ac:dyDescent="0.25">
      <c r="A7" s="61" t="s">
        <v>132</v>
      </c>
      <c r="B7" s="64">
        <v>178</v>
      </c>
      <c r="C7" s="13">
        <v>188.07832611239886</v>
      </c>
      <c r="D7" s="13">
        <v>178.32959459681413</v>
      </c>
      <c r="E7" s="13">
        <v>176.23394573435203</v>
      </c>
      <c r="F7" s="13">
        <v>179.42913440462405</v>
      </c>
      <c r="G7" s="13">
        <v>183.04956932817583</v>
      </c>
      <c r="H7" s="13">
        <v>190.40142395221991</v>
      </c>
      <c r="I7" s="13">
        <v>195.88866766703626</v>
      </c>
      <c r="J7" s="13">
        <v>200.41949563637081</v>
      </c>
      <c r="K7" s="13">
        <v>202.8714335330329</v>
      </c>
      <c r="L7" s="13">
        <v>201.41108851368381</v>
      </c>
    </row>
    <row r="8" spans="1:12" x14ac:dyDescent="0.25">
      <c r="A8" s="61" t="s">
        <v>133</v>
      </c>
      <c r="B8" s="64">
        <v>199</v>
      </c>
      <c r="C8" s="13">
        <v>188.15762349369709</v>
      </c>
      <c r="D8" s="13">
        <v>197.80139519253939</v>
      </c>
      <c r="E8" s="13">
        <v>188.6606601804549</v>
      </c>
      <c r="F8" s="13">
        <v>190.92275778224104</v>
      </c>
      <c r="G8" s="13">
        <v>194.19781468449031</v>
      </c>
      <c r="H8" s="13">
        <v>198.61673170962038</v>
      </c>
      <c r="I8" s="13">
        <v>205.8014775150844</v>
      </c>
      <c r="J8" s="13">
        <v>209.81589385927091</v>
      </c>
      <c r="K8" s="13">
        <v>211.89559973738838</v>
      </c>
      <c r="L8" s="13">
        <v>213.55242755298028</v>
      </c>
    </row>
    <row r="9" spans="1:12" x14ac:dyDescent="0.25">
      <c r="A9" s="61" t="s">
        <v>134</v>
      </c>
      <c r="B9" s="64">
        <v>202</v>
      </c>
      <c r="C9" s="13">
        <v>207.76433460741097</v>
      </c>
      <c r="D9" s="13">
        <v>197.09237610926562</v>
      </c>
      <c r="E9" s="13">
        <v>205.8159160212671</v>
      </c>
      <c r="F9" s="13">
        <v>200.95694238965075</v>
      </c>
      <c r="G9" s="13">
        <v>203.39558866358215</v>
      </c>
      <c r="H9" s="13">
        <v>207.49806199249096</v>
      </c>
      <c r="I9" s="13">
        <v>211.62908699905827</v>
      </c>
      <c r="J9" s="13">
        <v>217.31043833538772</v>
      </c>
      <c r="K9" s="13">
        <v>219.2537843620328</v>
      </c>
      <c r="L9" s="13">
        <v>220.74876220931105</v>
      </c>
    </row>
    <row r="10" spans="1:12" x14ac:dyDescent="0.25">
      <c r="A10" s="61" t="s">
        <v>135</v>
      </c>
      <c r="B10" s="64">
        <v>228</v>
      </c>
      <c r="C10" s="13">
        <v>210.39672264989625</v>
      </c>
      <c r="D10" s="13">
        <v>214.61267451249853</v>
      </c>
      <c r="E10" s="13">
        <v>204.16139536520154</v>
      </c>
      <c r="F10" s="13">
        <v>215.33730108345756</v>
      </c>
      <c r="G10" s="13">
        <v>210.95096946313208</v>
      </c>
      <c r="H10" s="13">
        <v>214.10764970654589</v>
      </c>
      <c r="I10" s="13">
        <v>218.01797045407579</v>
      </c>
      <c r="J10" s="13">
        <v>220.90554722450537</v>
      </c>
      <c r="K10" s="13">
        <v>224.68875585522849</v>
      </c>
      <c r="L10" s="13">
        <v>226.24141661981702</v>
      </c>
    </row>
    <row r="11" spans="1:12" x14ac:dyDescent="0.25">
      <c r="A11" s="61" t="s">
        <v>136</v>
      </c>
      <c r="B11" s="64">
        <v>223</v>
      </c>
      <c r="C11" s="13">
        <v>233.80291477611195</v>
      </c>
      <c r="D11" s="13">
        <v>216.82462985045294</v>
      </c>
      <c r="E11" s="13">
        <v>219.63781959969029</v>
      </c>
      <c r="F11" s="13">
        <v>212.32632741809491</v>
      </c>
      <c r="G11" s="13">
        <v>222.92687932411872</v>
      </c>
      <c r="H11" s="13">
        <v>219.33382377901381</v>
      </c>
      <c r="I11" s="13">
        <v>222.40143817953373</v>
      </c>
      <c r="J11" s="13">
        <v>225.37583846516563</v>
      </c>
      <c r="K11" s="13">
        <v>226.75755575791294</v>
      </c>
      <c r="L11" s="13">
        <v>230.08698136055875</v>
      </c>
    </row>
    <row r="12" spans="1:12" x14ac:dyDescent="0.25">
      <c r="A12" s="61" t="s">
        <v>2</v>
      </c>
      <c r="B12" s="64">
        <v>255</v>
      </c>
      <c r="C12" s="13">
        <v>229.8561148704147</v>
      </c>
      <c r="D12" s="13">
        <v>238.94985097405134</v>
      </c>
      <c r="E12" s="13">
        <v>222.48685668192576</v>
      </c>
      <c r="F12" s="13">
        <v>226.34175864606422</v>
      </c>
      <c r="G12" s="13">
        <v>219.61198632567434</v>
      </c>
      <c r="H12" s="13">
        <v>230.16352037239832</v>
      </c>
      <c r="I12" s="13">
        <v>226.72307865782631</v>
      </c>
      <c r="J12" s="13">
        <v>228.97995096089321</v>
      </c>
      <c r="K12" s="13">
        <v>230.69486371483183</v>
      </c>
      <c r="L12" s="13">
        <v>231.69098123858788</v>
      </c>
    </row>
    <row r="13" spans="1:12" x14ac:dyDescent="0.25">
      <c r="A13" s="61" t="s">
        <v>137</v>
      </c>
      <c r="B13" s="64">
        <v>270</v>
      </c>
      <c r="C13" s="13">
        <v>258.49504100859212</v>
      </c>
      <c r="D13" s="13">
        <v>232.7670775632144</v>
      </c>
      <c r="E13" s="13">
        <v>240.31945923823807</v>
      </c>
      <c r="F13" s="13">
        <v>226.44489209108707</v>
      </c>
      <c r="G13" s="13">
        <v>229.37182690903069</v>
      </c>
      <c r="H13" s="13">
        <v>223.67716825874405</v>
      </c>
      <c r="I13" s="13">
        <v>233.69279946164326</v>
      </c>
      <c r="J13" s="13">
        <v>229.81751386290367</v>
      </c>
      <c r="K13" s="13">
        <v>231.03329780342165</v>
      </c>
      <c r="L13" s="13">
        <v>232.45072342684051</v>
      </c>
    </row>
    <row r="14" spans="1:12" x14ac:dyDescent="0.25">
      <c r="A14" s="61" t="s">
        <v>138</v>
      </c>
      <c r="B14" s="64">
        <v>251</v>
      </c>
      <c r="C14" s="13">
        <v>274.18181919412541</v>
      </c>
      <c r="D14" s="13">
        <v>264.1203963950968</v>
      </c>
      <c r="E14" s="13">
        <v>237.91129940862922</v>
      </c>
      <c r="F14" s="13">
        <v>246.01964511063969</v>
      </c>
      <c r="G14" s="13">
        <v>232.64152631605319</v>
      </c>
      <c r="H14" s="13">
        <v>235.25075099643396</v>
      </c>
      <c r="I14" s="13">
        <v>230.09218620433924</v>
      </c>
      <c r="J14" s="13">
        <v>239.14360686044753</v>
      </c>
      <c r="K14" s="13">
        <v>234.53140841949644</v>
      </c>
      <c r="L14" s="13">
        <v>235.5002847718666</v>
      </c>
    </row>
    <row r="15" spans="1:12" x14ac:dyDescent="0.25">
      <c r="A15" s="61" t="s">
        <v>139</v>
      </c>
      <c r="B15" s="64">
        <v>275</v>
      </c>
      <c r="C15" s="13">
        <v>254.74198790770822</v>
      </c>
      <c r="D15" s="13">
        <v>275.93257632154615</v>
      </c>
      <c r="E15" s="13">
        <v>267.00075490967862</v>
      </c>
      <c r="F15" s="13">
        <v>242.2390729322797</v>
      </c>
      <c r="G15" s="13">
        <v>249.3909765813452</v>
      </c>
      <c r="H15" s="13">
        <v>236.89071941479003</v>
      </c>
      <c r="I15" s="13">
        <v>239.0303930274203</v>
      </c>
      <c r="J15" s="13">
        <v>233.90496956560992</v>
      </c>
      <c r="K15" s="13">
        <v>241.79894471328993</v>
      </c>
      <c r="L15" s="13">
        <v>237.14950503094855</v>
      </c>
    </row>
    <row r="16" spans="1:12" x14ac:dyDescent="0.25">
      <c r="A16" s="61" t="s">
        <v>140</v>
      </c>
      <c r="B16" s="64">
        <v>267</v>
      </c>
      <c r="C16" s="13">
        <v>275.48634345899922</v>
      </c>
      <c r="D16" s="13">
        <v>257.85110914221445</v>
      </c>
      <c r="E16" s="13">
        <v>277.64008062198025</v>
      </c>
      <c r="F16" s="13">
        <v>270.88302765007245</v>
      </c>
      <c r="G16" s="13">
        <v>246.23698993107536</v>
      </c>
      <c r="H16" s="13">
        <v>252.91905512399848</v>
      </c>
      <c r="I16" s="13">
        <v>241.10835378548461</v>
      </c>
      <c r="J16" s="13">
        <v>242.35043657355726</v>
      </c>
      <c r="K16" s="13">
        <v>236.93876181879133</v>
      </c>
      <c r="L16" s="13">
        <v>244.30559253807144</v>
      </c>
    </row>
    <row r="17" spans="1:12" x14ac:dyDescent="0.25">
      <c r="A17" s="61" t="s">
        <v>141</v>
      </c>
      <c r="B17" s="64">
        <v>293</v>
      </c>
      <c r="C17" s="13">
        <v>268.61872101736662</v>
      </c>
      <c r="D17" s="13">
        <v>276.35002643241484</v>
      </c>
      <c r="E17" s="13">
        <v>260.60071953519002</v>
      </c>
      <c r="F17" s="13">
        <v>280.49231793565792</v>
      </c>
      <c r="G17" s="13">
        <v>274.28425623579022</v>
      </c>
      <c r="H17" s="13">
        <v>250.23598753464407</v>
      </c>
      <c r="I17" s="13">
        <v>256.57394247647545</v>
      </c>
      <c r="J17" s="13">
        <v>244.85754377365873</v>
      </c>
      <c r="K17" s="13">
        <v>245.06405786627658</v>
      </c>
      <c r="L17" s="13">
        <v>239.88926584095341</v>
      </c>
    </row>
    <row r="18" spans="1:12" x14ac:dyDescent="0.25">
      <c r="A18" s="61" t="s">
        <v>142</v>
      </c>
      <c r="B18" s="64">
        <v>263</v>
      </c>
      <c r="C18" s="13">
        <v>294.72567215793299</v>
      </c>
      <c r="D18" s="13">
        <v>270.63093733230295</v>
      </c>
      <c r="E18" s="13">
        <v>277.99650642474336</v>
      </c>
      <c r="F18" s="13">
        <v>264.72608556898336</v>
      </c>
      <c r="G18" s="13">
        <v>283.60634713988378</v>
      </c>
      <c r="H18" s="13">
        <v>278.10950434567764</v>
      </c>
      <c r="I18" s="13">
        <v>254.77551679156159</v>
      </c>
      <c r="J18" s="13">
        <v>260.3557490139018</v>
      </c>
      <c r="K18" s="13">
        <v>248.4444628213287</v>
      </c>
      <c r="L18" s="13">
        <v>248.21269610525567</v>
      </c>
    </row>
    <row r="19" spans="1:12" x14ac:dyDescent="0.25">
      <c r="A19" s="61" t="s">
        <v>143</v>
      </c>
      <c r="B19" s="64">
        <v>279</v>
      </c>
      <c r="C19" s="13">
        <v>267.57080399313583</v>
      </c>
      <c r="D19" s="13">
        <v>296.42328036875489</v>
      </c>
      <c r="E19" s="13">
        <v>272.7056965161064</v>
      </c>
      <c r="F19" s="13">
        <v>280.98017272748444</v>
      </c>
      <c r="G19" s="13">
        <v>268.6147824094524</v>
      </c>
      <c r="H19" s="13">
        <v>286.86707899162923</v>
      </c>
      <c r="I19" s="13">
        <v>282.25248140496376</v>
      </c>
      <c r="J19" s="13">
        <v>259.02396267251601</v>
      </c>
      <c r="K19" s="13">
        <v>263.64552258094011</v>
      </c>
      <c r="L19" s="13">
        <v>251.99171252302602</v>
      </c>
    </row>
    <row r="20" spans="1:12" x14ac:dyDescent="0.25">
      <c r="A20" s="61" t="s">
        <v>144</v>
      </c>
      <c r="B20" s="64">
        <v>293</v>
      </c>
      <c r="C20" s="13">
        <v>280.8951474839817</v>
      </c>
      <c r="D20" s="13">
        <v>270.98570521488585</v>
      </c>
      <c r="E20" s="13">
        <v>297.25759338543384</v>
      </c>
      <c r="F20" s="13">
        <v>275.28493646321891</v>
      </c>
      <c r="G20" s="13">
        <v>283.07990611636086</v>
      </c>
      <c r="H20" s="13">
        <v>271.75641472240261</v>
      </c>
      <c r="I20" s="13">
        <v>289.67948953293461</v>
      </c>
      <c r="J20" s="13">
        <v>285.16843165075522</v>
      </c>
      <c r="K20" s="13">
        <v>261.89231875467368</v>
      </c>
      <c r="L20" s="13">
        <v>266.07615818650947</v>
      </c>
    </row>
    <row r="21" spans="1:12" x14ac:dyDescent="0.25">
      <c r="A21" s="61" t="s">
        <v>145</v>
      </c>
      <c r="B21" s="64">
        <v>279</v>
      </c>
      <c r="C21" s="13">
        <v>294.75567497896157</v>
      </c>
      <c r="D21" s="13">
        <v>282.38634089386284</v>
      </c>
      <c r="E21" s="13">
        <v>273.62902577617785</v>
      </c>
      <c r="F21" s="13">
        <v>298.86715704645047</v>
      </c>
      <c r="G21" s="13">
        <v>277.38643272480743</v>
      </c>
      <c r="H21" s="13">
        <v>284.97488820228347</v>
      </c>
      <c r="I21" s="13">
        <v>274.8605537756718</v>
      </c>
      <c r="J21" s="13">
        <v>291.85563045435083</v>
      </c>
      <c r="K21" s="13">
        <v>287.06136704273638</v>
      </c>
      <c r="L21" s="13">
        <v>264.25861814778835</v>
      </c>
    </row>
    <row r="22" spans="1:12" x14ac:dyDescent="0.25">
      <c r="A22" s="61" t="s">
        <v>146</v>
      </c>
      <c r="B22" s="64">
        <v>280</v>
      </c>
      <c r="C22" s="13">
        <v>280.03058089346382</v>
      </c>
      <c r="D22" s="13">
        <v>295.16525452176933</v>
      </c>
      <c r="E22" s="13">
        <v>282.6139900431603</v>
      </c>
      <c r="F22" s="13">
        <v>276.18999004236616</v>
      </c>
      <c r="G22" s="13">
        <v>299.18735506509233</v>
      </c>
      <c r="H22" s="13">
        <v>278.54889458700467</v>
      </c>
      <c r="I22" s="13">
        <v>286.36450882998156</v>
      </c>
      <c r="J22" s="13">
        <v>276.64900083341286</v>
      </c>
      <c r="K22" s="13">
        <v>292.33055150596675</v>
      </c>
      <c r="L22" s="13">
        <v>287.7086175805992</v>
      </c>
    </row>
    <row r="23" spans="1:12" x14ac:dyDescent="0.25">
      <c r="A23" s="61" t="s">
        <v>147</v>
      </c>
      <c r="B23" s="64">
        <v>288</v>
      </c>
      <c r="C23" s="13">
        <v>278.98242435972116</v>
      </c>
      <c r="D23" s="13">
        <v>279.61682038713781</v>
      </c>
      <c r="E23" s="13">
        <v>293.87265848595445</v>
      </c>
      <c r="F23" s="13">
        <v>282.63289339022685</v>
      </c>
      <c r="G23" s="13">
        <v>277.08085721657778</v>
      </c>
      <c r="H23" s="13">
        <v>298.05156148670227</v>
      </c>
      <c r="I23" s="13">
        <v>278.97911010869853</v>
      </c>
      <c r="J23" s="13">
        <v>286.1132521211739</v>
      </c>
      <c r="K23" s="13">
        <v>276.36665259177869</v>
      </c>
      <c r="L23" s="13">
        <v>291.23028040777422</v>
      </c>
    </row>
    <row r="24" spans="1:12" x14ac:dyDescent="0.25">
      <c r="A24" s="61" t="s">
        <v>148</v>
      </c>
      <c r="B24" s="64">
        <v>250</v>
      </c>
      <c r="C24" s="13">
        <v>287.14339082528602</v>
      </c>
      <c r="D24" s="13">
        <v>278.16206781671821</v>
      </c>
      <c r="E24" s="13">
        <v>279.52084868635251</v>
      </c>
      <c r="F24" s="13">
        <v>294.39922885929246</v>
      </c>
      <c r="G24" s="13">
        <v>282.78497905702994</v>
      </c>
      <c r="H24" s="13">
        <v>278.19552568180222</v>
      </c>
      <c r="I24" s="13">
        <v>297.98148199849339</v>
      </c>
      <c r="J24" s="13">
        <v>279.64309437874851</v>
      </c>
      <c r="K24" s="13">
        <v>285.4796521401517</v>
      </c>
      <c r="L24" s="13">
        <v>276.24662965860188</v>
      </c>
    </row>
    <row r="25" spans="1:12" x14ac:dyDescent="0.25">
      <c r="A25" s="61" t="s">
        <v>149</v>
      </c>
      <c r="B25" s="64">
        <v>233</v>
      </c>
      <c r="C25" s="13">
        <v>233.05238814792713</v>
      </c>
      <c r="D25" s="13">
        <v>265.1667665981484</v>
      </c>
      <c r="E25" s="13">
        <v>257.29545188233465</v>
      </c>
      <c r="F25" s="13">
        <v>260.99092512696046</v>
      </c>
      <c r="G25" s="13">
        <v>273.60781625525289</v>
      </c>
      <c r="H25" s="13">
        <v>262.95990606318708</v>
      </c>
      <c r="I25" s="13">
        <v>261.21531182417976</v>
      </c>
      <c r="J25" s="13">
        <v>276.92753492761636</v>
      </c>
      <c r="K25" s="13">
        <v>259.73501370600843</v>
      </c>
      <c r="L25" s="13">
        <v>264.14002306758283</v>
      </c>
    </row>
    <row r="26" spans="1:12" x14ac:dyDescent="0.25">
      <c r="A26" s="61" t="s">
        <v>150</v>
      </c>
      <c r="B26" s="64">
        <v>243</v>
      </c>
      <c r="C26" s="13">
        <v>204.36530362067072</v>
      </c>
      <c r="D26" s="13">
        <v>203.73795822126164</v>
      </c>
      <c r="E26" s="13">
        <v>226.80085574995084</v>
      </c>
      <c r="F26" s="13">
        <v>223.08670237874614</v>
      </c>
      <c r="G26" s="13">
        <v>226.43103700357301</v>
      </c>
      <c r="H26" s="13">
        <v>235.10171417383322</v>
      </c>
      <c r="I26" s="13">
        <v>228.61834315592785</v>
      </c>
      <c r="J26" s="13">
        <v>228.31988832712676</v>
      </c>
      <c r="K26" s="13">
        <v>237.5741491129873</v>
      </c>
      <c r="L26" s="13">
        <v>224.37280913438053</v>
      </c>
    </row>
    <row r="27" spans="1:12" x14ac:dyDescent="0.25">
      <c r="A27" s="61" t="s">
        <v>151</v>
      </c>
      <c r="B27" s="64">
        <v>175</v>
      </c>
      <c r="C27" s="13">
        <v>193.11158942977744</v>
      </c>
      <c r="D27" s="13">
        <v>169.74402219300541</v>
      </c>
      <c r="E27" s="13">
        <v>170.03919053564002</v>
      </c>
      <c r="F27" s="13">
        <v>186.75246612271621</v>
      </c>
      <c r="G27" s="13">
        <v>184.54524476110828</v>
      </c>
      <c r="H27" s="13">
        <v>186.77829277036165</v>
      </c>
      <c r="I27" s="13">
        <v>193.00867775112454</v>
      </c>
      <c r="J27" s="13">
        <v>189.74939477417325</v>
      </c>
      <c r="K27" s="13">
        <v>187.95962924620025</v>
      </c>
      <c r="L27" s="13">
        <v>193.82110651837874</v>
      </c>
    </row>
    <row r="28" spans="1:12" x14ac:dyDescent="0.25">
      <c r="A28" s="61" t="s">
        <v>152</v>
      </c>
      <c r="B28" s="64">
        <v>149</v>
      </c>
      <c r="C28" s="13">
        <v>147.44411207468499</v>
      </c>
      <c r="D28" s="13">
        <v>160.31600592473279</v>
      </c>
      <c r="E28" s="13">
        <v>146.41075282141836</v>
      </c>
      <c r="F28" s="13">
        <v>149.4947533949647</v>
      </c>
      <c r="G28" s="13">
        <v>159.71395917292253</v>
      </c>
      <c r="H28" s="13">
        <v>158.28196161583267</v>
      </c>
      <c r="I28" s="13">
        <v>161.15553574484898</v>
      </c>
      <c r="J28" s="13">
        <v>164.95534734439696</v>
      </c>
      <c r="K28" s="13">
        <v>161.74275624966592</v>
      </c>
      <c r="L28" s="13">
        <v>160.35542571915798</v>
      </c>
    </row>
    <row r="29" spans="1:12" x14ac:dyDescent="0.25">
      <c r="A29" s="61" t="s">
        <v>153</v>
      </c>
      <c r="B29" s="64">
        <v>140</v>
      </c>
      <c r="C29" s="13">
        <v>132.06427366100951</v>
      </c>
      <c r="D29" s="13">
        <v>132.28430783947152</v>
      </c>
      <c r="E29" s="13">
        <v>141.27030474288929</v>
      </c>
      <c r="F29" s="13">
        <v>135.6622925349852</v>
      </c>
      <c r="G29" s="13">
        <v>137.29388966029072</v>
      </c>
      <c r="H29" s="13">
        <v>143.9591431156675</v>
      </c>
      <c r="I29" s="13">
        <v>144.66796113751795</v>
      </c>
      <c r="J29" s="13">
        <v>147.35735948628948</v>
      </c>
      <c r="K29" s="13">
        <v>147.47941867344403</v>
      </c>
      <c r="L29" s="13">
        <v>145.72657040029438</v>
      </c>
    </row>
    <row r="30" spans="1:12" x14ac:dyDescent="0.25">
      <c r="A30" s="61" t="s">
        <v>154</v>
      </c>
      <c r="B30" s="64">
        <v>124</v>
      </c>
      <c r="C30" s="13">
        <v>128.98388152101293</v>
      </c>
      <c r="D30" s="13">
        <v>124.77316041838813</v>
      </c>
      <c r="E30" s="13">
        <v>125.43144907534318</v>
      </c>
      <c r="F30" s="13">
        <v>134.86029834896593</v>
      </c>
      <c r="G30" s="13">
        <v>131.17419273824439</v>
      </c>
      <c r="H30" s="13">
        <v>132.12208738602669</v>
      </c>
      <c r="I30" s="13">
        <v>138.23914050471541</v>
      </c>
      <c r="J30" s="13">
        <v>139.42885372795726</v>
      </c>
      <c r="K30" s="13">
        <v>139.5366140138224</v>
      </c>
      <c r="L30" s="13">
        <v>139.06255746349825</v>
      </c>
    </row>
    <row r="31" spans="1:12" x14ac:dyDescent="0.25">
      <c r="A31" s="61" t="s">
        <v>155</v>
      </c>
      <c r="B31" s="64">
        <v>134</v>
      </c>
      <c r="C31" s="13">
        <v>122.79601340882786</v>
      </c>
      <c r="D31" s="13">
        <v>126.41753302943613</v>
      </c>
      <c r="E31" s="13">
        <v>124.33298098528908</v>
      </c>
      <c r="F31" s="13">
        <v>128.26203001058181</v>
      </c>
      <c r="G31" s="13">
        <v>134.65077137754665</v>
      </c>
      <c r="H31" s="13">
        <v>132.28278722437409</v>
      </c>
      <c r="I31" s="13">
        <v>134.32530332425645</v>
      </c>
      <c r="J31" s="13">
        <v>139.2147521929609</v>
      </c>
      <c r="K31" s="13">
        <v>138.18743760385698</v>
      </c>
      <c r="L31" s="13">
        <v>138.27105478127422</v>
      </c>
    </row>
    <row r="32" spans="1:12" x14ac:dyDescent="0.25">
      <c r="A32" s="61" t="s">
        <v>156</v>
      </c>
      <c r="B32" s="64">
        <v>109</v>
      </c>
      <c r="C32" s="13">
        <v>133.29319264459298</v>
      </c>
      <c r="D32" s="13">
        <v>124.78461630150288</v>
      </c>
      <c r="E32" s="13">
        <v>127.29717720984085</v>
      </c>
      <c r="F32" s="13">
        <v>130.05864755952854</v>
      </c>
      <c r="G32" s="13">
        <v>132.30910021489686</v>
      </c>
      <c r="H32" s="13">
        <v>137.15280201945893</v>
      </c>
      <c r="I32" s="13">
        <v>137.10330154442366</v>
      </c>
      <c r="J32" s="13">
        <v>138.73498022771778</v>
      </c>
      <c r="K32" s="13">
        <v>140.38542143786421</v>
      </c>
      <c r="L32" s="13">
        <v>139.50667198487074</v>
      </c>
    </row>
    <row r="33" spans="1:12" x14ac:dyDescent="0.25">
      <c r="A33" s="61" t="s">
        <v>157</v>
      </c>
      <c r="B33" s="64">
        <v>109</v>
      </c>
      <c r="C33" s="13">
        <v>122.20307914996935</v>
      </c>
      <c r="D33" s="13">
        <v>137.38613248625057</v>
      </c>
      <c r="E33" s="13">
        <v>130.53836688820107</v>
      </c>
      <c r="F33" s="13">
        <v>136.04809098369711</v>
      </c>
      <c r="G33" s="13">
        <v>138.03868073251863</v>
      </c>
      <c r="H33" s="13">
        <v>139.68795295443064</v>
      </c>
      <c r="I33" s="13">
        <v>145.06859705574234</v>
      </c>
      <c r="J33" s="13">
        <v>145.25863290251624</v>
      </c>
      <c r="K33" s="13">
        <v>144.28324297829755</v>
      </c>
      <c r="L33" s="13">
        <v>145.33002893274318</v>
      </c>
    </row>
    <row r="34" spans="1:12" x14ac:dyDescent="0.25">
      <c r="A34" s="61" t="s">
        <v>158</v>
      </c>
      <c r="B34" s="64">
        <v>113</v>
      </c>
      <c r="C34" s="13">
        <v>123.565839615497</v>
      </c>
      <c r="D34" s="13">
        <v>133.72160764967973</v>
      </c>
      <c r="E34" s="13">
        <v>143.30925667861214</v>
      </c>
      <c r="F34" s="13">
        <v>141.58165906150063</v>
      </c>
      <c r="G34" s="13">
        <v>145.31083655237359</v>
      </c>
      <c r="H34" s="13">
        <v>147.34805050437606</v>
      </c>
      <c r="I34" s="13">
        <v>150.00403281934084</v>
      </c>
      <c r="J34" s="13">
        <v>154.39375671581232</v>
      </c>
      <c r="K34" s="13">
        <v>152.46479332321468</v>
      </c>
      <c r="L34" s="13">
        <v>151.18780742016475</v>
      </c>
    </row>
    <row r="35" spans="1:12" x14ac:dyDescent="0.25">
      <c r="A35" s="61" t="s">
        <v>159</v>
      </c>
      <c r="B35" s="64">
        <v>139</v>
      </c>
      <c r="C35" s="13">
        <v>128.16080417924474</v>
      </c>
      <c r="D35" s="13">
        <v>137.76122357099425</v>
      </c>
      <c r="E35" s="13">
        <v>145.48324187409978</v>
      </c>
      <c r="F35" s="13">
        <v>155.73270918176337</v>
      </c>
      <c r="G35" s="13">
        <v>153.66566672323418</v>
      </c>
      <c r="H35" s="13">
        <v>156.98068200310388</v>
      </c>
      <c r="I35" s="13">
        <v>160.2474024169598</v>
      </c>
      <c r="J35" s="13">
        <v>162.1354687933293</v>
      </c>
      <c r="K35" s="13">
        <v>163.72083405806288</v>
      </c>
      <c r="L35" s="13">
        <v>161.68981484083375</v>
      </c>
    </row>
    <row r="36" spans="1:12" x14ac:dyDescent="0.25">
      <c r="A36" s="61" t="s">
        <v>160</v>
      </c>
      <c r="B36" s="64">
        <v>164</v>
      </c>
      <c r="C36" s="13">
        <v>151.25441117754769</v>
      </c>
      <c r="D36" s="13">
        <v>142.05092789824948</v>
      </c>
      <c r="E36" s="13">
        <v>150.54118613641941</v>
      </c>
      <c r="F36" s="13">
        <v>160.83338556389018</v>
      </c>
      <c r="G36" s="13">
        <v>167.97255733774767</v>
      </c>
      <c r="H36" s="13">
        <v>166.53718028326489</v>
      </c>
      <c r="I36" s="13">
        <v>170.69103266957393</v>
      </c>
      <c r="J36" s="13">
        <v>173.11765296321687</v>
      </c>
      <c r="K36" s="13">
        <v>172.43482774753869</v>
      </c>
      <c r="L36" s="13">
        <v>173.31172375261181</v>
      </c>
    </row>
    <row r="37" spans="1:12" x14ac:dyDescent="0.25">
      <c r="A37" s="61" t="s">
        <v>161</v>
      </c>
      <c r="B37" s="64">
        <v>191</v>
      </c>
      <c r="C37" s="13">
        <v>178.76683085216098</v>
      </c>
      <c r="D37" s="13">
        <v>165.23707770562461</v>
      </c>
      <c r="E37" s="13">
        <v>156.87124608268078</v>
      </c>
      <c r="F37" s="13">
        <v>169.03143379442596</v>
      </c>
      <c r="G37" s="13">
        <v>177.45320286928347</v>
      </c>
      <c r="H37" s="13">
        <v>183.4568842335477</v>
      </c>
      <c r="I37" s="13">
        <v>183.26915774564907</v>
      </c>
      <c r="J37" s="13">
        <v>186.25830709249573</v>
      </c>
      <c r="K37" s="13">
        <v>186.16211662072001</v>
      </c>
      <c r="L37" s="13">
        <v>184.83577224737633</v>
      </c>
    </row>
    <row r="38" spans="1:12" x14ac:dyDescent="0.25">
      <c r="A38" s="61" t="s">
        <v>162</v>
      </c>
      <c r="B38" s="64">
        <v>216</v>
      </c>
      <c r="C38" s="13">
        <v>200.44277319179724</v>
      </c>
      <c r="D38" s="13">
        <v>191.03606217352191</v>
      </c>
      <c r="E38" s="13">
        <v>176.70120036027839</v>
      </c>
      <c r="F38" s="13">
        <v>173.49134129794743</v>
      </c>
      <c r="G38" s="13">
        <v>184.53444861714988</v>
      </c>
      <c r="H38" s="13">
        <v>192.55104082332934</v>
      </c>
      <c r="I38" s="13">
        <v>198.21672120927519</v>
      </c>
      <c r="J38" s="13">
        <v>197.14579369037742</v>
      </c>
      <c r="K38" s="13">
        <v>197.60744718372069</v>
      </c>
      <c r="L38" s="13">
        <v>196.81184410861559</v>
      </c>
    </row>
    <row r="39" spans="1:12" x14ac:dyDescent="0.25">
      <c r="A39" s="61" t="s">
        <v>163</v>
      </c>
      <c r="B39" s="64">
        <v>206</v>
      </c>
      <c r="C39" s="13">
        <v>224.11954303159777</v>
      </c>
      <c r="D39" s="13">
        <v>210.74733413616397</v>
      </c>
      <c r="E39" s="13">
        <v>202.84032016789482</v>
      </c>
      <c r="F39" s="13">
        <v>192.47168820285617</v>
      </c>
      <c r="G39" s="13">
        <v>189.56593563043029</v>
      </c>
      <c r="H39" s="13">
        <v>200.64035022654329</v>
      </c>
      <c r="I39" s="13">
        <v>208.50142738283321</v>
      </c>
      <c r="J39" s="13">
        <v>212.21872790672145</v>
      </c>
      <c r="K39" s="13">
        <v>209.01178929664891</v>
      </c>
      <c r="L39" s="13">
        <v>208.7408869022631</v>
      </c>
    </row>
    <row r="40" spans="1:12" x14ac:dyDescent="0.25">
      <c r="A40" s="61" t="s">
        <v>164</v>
      </c>
      <c r="B40" s="64">
        <v>223</v>
      </c>
      <c r="C40" s="13">
        <v>217.91085806241531</v>
      </c>
      <c r="D40" s="13">
        <v>232.94149196086812</v>
      </c>
      <c r="E40" s="13">
        <v>220.38932592168527</v>
      </c>
      <c r="F40" s="13">
        <v>217.74790032302027</v>
      </c>
      <c r="G40" s="13">
        <v>207.1195723302483</v>
      </c>
      <c r="H40" s="13">
        <v>205.2706833071297</v>
      </c>
      <c r="I40" s="13">
        <v>216.24858910582003</v>
      </c>
      <c r="J40" s="13">
        <v>222.36157694209052</v>
      </c>
      <c r="K40" s="13">
        <v>223.31473369791564</v>
      </c>
      <c r="L40" s="13">
        <v>219.59428407619114</v>
      </c>
    </row>
    <row r="41" spans="1:12" x14ac:dyDescent="0.25">
      <c r="A41" s="61" t="s">
        <v>165</v>
      </c>
      <c r="B41" s="64">
        <v>282</v>
      </c>
      <c r="C41" s="13">
        <v>232.47802292232251</v>
      </c>
      <c r="D41" s="13">
        <v>227.72983972827078</v>
      </c>
      <c r="E41" s="13">
        <v>240.09065880697534</v>
      </c>
      <c r="F41" s="13">
        <v>231.93624107889201</v>
      </c>
      <c r="G41" s="13">
        <v>230.02026195721743</v>
      </c>
      <c r="H41" s="13">
        <v>219.9957918802433</v>
      </c>
      <c r="I41" s="13">
        <v>218.80693225376663</v>
      </c>
      <c r="J41" s="13">
        <v>228.13875863619288</v>
      </c>
      <c r="K41" s="13">
        <v>231.81220634638919</v>
      </c>
      <c r="L41" s="13">
        <v>231.74183625046493</v>
      </c>
    </row>
    <row r="42" spans="1:12" x14ac:dyDescent="0.25">
      <c r="A42" s="61" t="s">
        <v>166</v>
      </c>
      <c r="B42" s="64">
        <v>247</v>
      </c>
      <c r="C42" s="13">
        <v>281.41507904185761</v>
      </c>
      <c r="D42" s="13">
        <v>241.19626156926557</v>
      </c>
      <c r="E42" s="13">
        <v>236.38008811004747</v>
      </c>
      <c r="F42" s="13">
        <v>250.43889051984863</v>
      </c>
      <c r="G42" s="13">
        <v>242.55265502191114</v>
      </c>
      <c r="H42" s="13">
        <v>241.80418224079799</v>
      </c>
      <c r="I42" s="13">
        <v>232.22783865278879</v>
      </c>
      <c r="J42" s="13">
        <v>230.17018138703389</v>
      </c>
      <c r="K42" s="13">
        <v>237.24859523083245</v>
      </c>
      <c r="L42" s="13">
        <v>240.0340012322759</v>
      </c>
    </row>
    <row r="43" spans="1:12" x14ac:dyDescent="0.25">
      <c r="A43" s="61" t="s">
        <v>167</v>
      </c>
      <c r="B43" s="64">
        <v>265</v>
      </c>
      <c r="C43" s="13">
        <v>251.97829864742985</v>
      </c>
      <c r="D43" s="13">
        <v>280.59177140156913</v>
      </c>
      <c r="E43" s="13">
        <v>247.09659341222783</v>
      </c>
      <c r="F43" s="13">
        <v>245.58462473724228</v>
      </c>
      <c r="G43" s="13">
        <v>258.13716605921792</v>
      </c>
      <c r="H43" s="13">
        <v>251.03445483706162</v>
      </c>
      <c r="I43" s="13">
        <v>250.99806934717475</v>
      </c>
      <c r="J43" s="13">
        <v>240.59821608859232</v>
      </c>
      <c r="K43" s="13">
        <v>237.09757894143729</v>
      </c>
      <c r="L43" s="13">
        <v>243.29744901929715</v>
      </c>
    </row>
    <row r="44" spans="1:12" x14ac:dyDescent="0.25">
      <c r="A44" s="61" t="s">
        <v>168</v>
      </c>
      <c r="B44" s="64">
        <v>232</v>
      </c>
      <c r="C44" s="13">
        <v>268.16275752353971</v>
      </c>
      <c r="D44" s="13">
        <v>256.52561339200139</v>
      </c>
      <c r="E44" s="13">
        <v>280.83697510870502</v>
      </c>
      <c r="F44" s="13">
        <v>255.01361980858601</v>
      </c>
      <c r="G44" s="13">
        <v>253.54844807359683</v>
      </c>
      <c r="H44" s="13">
        <v>265.4597778688522</v>
      </c>
      <c r="I44" s="13">
        <v>258.91191958841898</v>
      </c>
      <c r="J44" s="13">
        <v>258.28151649015524</v>
      </c>
      <c r="K44" s="13">
        <v>246.65223435212459</v>
      </c>
      <c r="L44" s="13">
        <v>242.86997241654583</v>
      </c>
    </row>
    <row r="45" spans="1:12" x14ac:dyDescent="0.25">
      <c r="A45" s="61" t="s">
        <v>169</v>
      </c>
      <c r="B45" s="64">
        <v>239</v>
      </c>
      <c r="C45" s="13">
        <v>240.12821120070305</v>
      </c>
      <c r="D45" s="13">
        <v>272.58107698552755</v>
      </c>
      <c r="E45" s="13">
        <v>261.7561888923899</v>
      </c>
      <c r="F45" s="13">
        <v>285.30037819551302</v>
      </c>
      <c r="G45" s="13">
        <v>263.01979240388994</v>
      </c>
      <c r="H45" s="13">
        <v>262.14513705588797</v>
      </c>
      <c r="I45" s="13">
        <v>273.51589761191968</v>
      </c>
      <c r="J45" s="13">
        <v>266.3751110285051</v>
      </c>
      <c r="K45" s="13">
        <v>264.6633638029175</v>
      </c>
      <c r="L45" s="13">
        <v>252.84590165764982</v>
      </c>
    </row>
    <row r="46" spans="1:12" x14ac:dyDescent="0.25">
      <c r="A46" s="61" t="s">
        <v>170</v>
      </c>
      <c r="B46" s="64">
        <v>282</v>
      </c>
      <c r="C46" s="13">
        <v>243.93984487700871</v>
      </c>
      <c r="D46" s="13">
        <v>245.50189041219747</v>
      </c>
      <c r="E46" s="13">
        <v>274.93329843793452</v>
      </c>
      <c r="F46" s="13">
        <v>266.90912365197556</v>
      </c>
      <c r="G46" s="13">
        <v>287.748238735011</v>
      </c>
      <c r="H46" s="13">
        <v>268.83206642824928</v>
      </c>
      <c r="I46" s="13">
        <v>268.46617815826153</v>
      </c>
      <c r="J46" s="13">
        <v>278.43801008077327</v>
      </c>
      <c r="K46" s="13">
        <v>270.37088856309902</v>
      </c>
      <c r="L46" s="13">
        <v>268.44247697111979</v>
      </c>
    </row>
    <row r="47" spans="1:12" x14ac:dyDescent="0.25">
      <c r="A47" s="61" t="s">
        <v>171</v>
      </c>
      <c r="B47" s="64">
        <v>279</v>
      </c>
      <c r="C47" s="13">
        <v>282.61785612801714</v>
      </c>
      <c r="D47" s="13">
        <v>248.98395623661185</v>
      </c>
      <c r="E47" s="13">
        <v>250.7055692793067</v>
      </c>
      <c r="F47" s="13">
        <v>279.75600151703981</v>
      </c>
      <c r="G47" s="13">
        <v>271.87151044483772</v>
      </c>
      <c r="H47" s="13">
        <v>291.03421428263704</v>
      </c>
      <c r="I47" s="13">
        <v>274.85613700654983</v>
      </c>
      <c r="J47" s="13">
        <v>274.07591227877106</v>
      </c>
      <c r="K47" s="13">
        <v>282.4441013872999</v>
      </c>
      <c r="L47" s="13">
        <v>274.25774170998778</v>
      </c>
    </row>
    <row r="48" spans="1:12" x14ac:dyDescent="0.25">
      <c r="A48" s="61" t="s">
        <v>172</v>
      </c>
      <c r="B48" s="64">
        <v>271</v>
      </c>
      <c r="C48" s="13">
        <v>280.07646355925095</v>
      </c>
      <c r="D48" s="13">
        <v>283.45605719439789</v>
      </c>
      <c r="E48" s="13">
        <v>253.24830458515186</v>
      </c>
      <c r="F48" s="13">
        <v>256.77091973425303</v>
      </c>
      <c r="G48" s="13">
        <v>283.47158887204324</v>
      </c>
      <c r="H48" s="13">
        <v>276.20958515895239</v>
      </c>
      <c r="I48" s="13">
        <v>294.30286491475113</v>
      </c>
      <c r="J48" s="13">
        <v>279.51710251022689</v>
      </c>
      <c r="K48" s="13">
        <v>277.96376786074825</v>
      </c>
      <c r="L48" s="13">
        <v>285.58599095917515</v>
      </c>
    </row>
    <row r="49" spans="1:12" x14ac:dyDescent="0.25">
      <c r="A49" s="61" t="s">
        <v>173</v>
      </c>
      <c r="B49" s="64">
        <v>242</v>
      </c>
      <c r="C49" s="13">
        <v>271.54090532289212</v>
      </c>
      <c r="D49" s="13">
        <v>281.96350462293935</v>
      </c>
      <c r="E49" s="13">
        <v>285.04784290854803</v>
      </c>
      <c r="F49" s="13">
        <v>259.2639211679147</v>
      </c>
      <c r="G49" s="13">
        <v>262.4450852510704</v>
      </c>
      <c r="H49" s="13">
        <v>287.64183661640214</v>
      </c>
      <c r="I49" s="13">
        <v>281.24592605210415</v>
      </c>
      <c r="J49" s="13">
        <v>297.68551238272516</v>
      </c>
      <c r="K49" s="13">
        <v>283.53004969607724</v>
      </c>
      <c r="L49" s="13">
        <v>281.85203945865123</v>
      </c>
    </row>
    <row r="50" spans="1:12" x14ac:dyDescent="0.25">
      <c r="A50" s="61" t="s">
        <v>174</v>
      </c>
      <c r="B50" s="64">
        <v>230</v>
      </c>
      <c r="C50" s="13">
        <v>244.38330311582104</v>
      </c>
      <c r="D50" s="13">
        <v>270.78700803505666</v>
      </c>
      <c r="E50" s="13">
        <v>282.01789653733442</v>
      </c>
      <c r="F50" s="13">
        <v>286.36879226957222</v>
      </c>
      <c r="G50" s="13">
        <v>262.75496979793189</v>
      </c>
      <c r="H50" s="13">
        <v>265.91973875173602</v>
      </c>
      <c r="I50" s="13">
        <v>290.30605067838286</v>
      </c>
      <c r="J50" s="13">
        <v>283.83190272458734</v>
      </c>
      <c r="K50" s="13">
        <v>298.42972210972505</v>
      </c>
      <c r="L50" s="13">
        <v>285.33977127021802</v>
      </c>
    </row>
    <row r="51" spans="1:12" x14ac:dyDescent="0.25">
      <c r="A51" s="61" t="s">
        <v>175</v>
      </c>
      <c r="B51" s="64">
        <v>239</v>
      </c>
      <c r="C51" s="13">
        <v>232.51824658505859</v>
      </c>
      <c r="D51" s="13">
        <v>247.37875657063472</v>
      </c>
      <c r="E51" s="13">
        <v>271.07235981492545</v>
      </c>
      <c r="F51" s="13">
        <v>284.30129386566011</v>
      </c>
      <c r="G51" s="13">
        <v>288.21244538644009</v>
      </c>
      <c r="H51" s="13">
        <v>266.75314386047131</v>
      </c>
      <c r="I51" s="13">
        <v>270.45272976035784</v>
      </c>
      <c r="J51" s="13">
        <v>293.37368904562817</v>
      </c>
      <c r="K51" s="13">
        <v>286.31497116400374</v>
      </c>
      <c r="L51" s="13">
        <v>299.82170241816743</v>
      </c>
    </row>
    <row r="52" spans="1:12" x14ac:dyDescent="0.25">
      <c r="A52" s="61" t="s">
        <v>176</v>
      </c>
      <c r="B52" s="64">
        <v>299</v>
      </c>
      <c r="C52" s="13">
        <v>242.78378416839715</v>
      </c>
      <c r="D52" s="13">
        <v>235.87360178329703</v>
      </c>
      <c r="E52" s="13">
        <v>250.96953293500329</v>
      </c>
      <c r="F52" s="13">
        <v>273.90894311702766</v>
      </c>
      <c r="G52" s="13">
        <v>287.19470050152916</v>
      </c>
      <c r="H52" s="13">
        <v>290.95293234579736</v>
      </c>
      <c r="I52" s="13">
        <v>271.9339444428166</v>
      </c>
      <c r="J52" s="13">
        <v>275.18588005931065</v>
      </c>
      <c r="K52" s="13">
        <v>296.27904269844038</v>
      </c>
      <c r="L52" s="13">
        <v>289.24674479436777</v>
      </c>
    </row>
    <row r="53" spans="1:12" x14ac:dyDescent="0.25">
      <c r="A53" s="61" t="s">
        <v>177</v>
      </c>
      <c r="B53" s="64">
        <v>241</v>
      </c>
      <c r="C53" s="13">
        <v>295.38067948553572</v>
      </c>
      <c r="D53" s="13">
        <v>244.53043208863357</v>
      </c>
      <c r="E53" s="13">
        <v>237.32693344193871</v>
      </c>
      <c r="F53" s="13">
        <v>253.71183887222503</v>
      </c>
      <c r="G53" s="13">
        <v>274.27893044734532</v>
      </c>
      <c r="H53" s="13">
        <v>287.72902400736609</v>
      </c>
      <c r="I53" s="13">
        <v>292.1868367841148</v>
      </c>
      <c r="J53" s="13">
        <v>274.42488284022107</v>
      </c>
      <c r="K53" s="13">
        <v>276.78108297571646</v>
      </c>
      <c r="L53" s="13">
        <v>296.67650798712924</v>
      </c>
    </row>
    <row r="54" spans="1:12" x14ac:dyDescent="0.25">
      <c r="A54" s="61" t="s">
        <v>178</v>
      </c>
      <c r="B54" s="64">
        <v>261</v>
      </c>
      <c r="C54" s="13">
        <v>243.67709693167791</v>
      </c>
      <c r="D54" s="13">
        <v>293.58539899871562</v>
      </c>
      <c r="E54" s="13">
        <v>246.78396762653853</v>
      </c>
      <c r="F54" s="13">
        <v>240.99944090990599</v>
      </c>
      <c r="G54" s="13">
        <v>256.64192204930822</v>
      </c>
      <c r="H54" s="13">
        <v>275.45054083133061</v>
      </c>
      <c r="I54" s="13">
        <v>289.9252805288321</v>
      </c>
      <c r="J54" s="13">
        <v>293.8793448268035</v>
      </c>
      <c r="K54" s="13">
        <v>276.73061384253344</v>
      </c>
      <c r="L54" s="13">
        <v>278.725257013212</v>
      </c>
    </row>
    <row r="55" spans="1:12" x14ac:dyDescent="0.25">
      <c r="A55" s="61" t="s">
        <v>179</v>
      </c>
      <c r="B55" s="64">
        <v>249</v>
      </c>
      <c r="C55" s="13">
        <v>261.01814006496221</v>
      </c>
      <c r="D55" s="13">
        <v>245.45040027040719</v>
      </c>
      <c r="E55" s="13">
        <v>291.34622881192524</v>
      </c>
      <c r="F55" s="13">
        <v>249.5912814920359</v>
      </c>
      <c r="G55" s="13">
        <v>243.59840369356363</v>
      </c>
      <c r="H55" s="13">
        <v>258.49133064374286</v>
      </c>
      <c r="I55" s="13">
        <v>276.74983138388063</v>
      </c>
      <c r="J55" s="13">
        <v>290.97851422943023</v>
      </c>
      <c r="K55" s="13">
        <v>294.03593902435961</v>
      </c>
      <c r="L55" s="13">
        <v>277.82766706614723</v>
      </c>
    </row>
    <row r="56" spans="1:12" x14ac:dyDescent="0.25">
      <c r="A56" s="61" t="s">
        <v>180</v>
      </c>
      <c r="B56" s="64">
        <v>256</v>
      </c>
      <c r="C56" s="13">
        <v>248.32864495547682</v>
      </c>
      <c r="D56" s="13">
        <v>261.26250286804611</v>
      </c>
      <c r="E56" s="13">
        <v>246.95731621866645</v>
      </c>
      <c r="F56" s="13">
        <v>290.93087665154343</v>
      </c>
      <c r="G56" s="13">
        <v>251.90662511012798</v>
      </c>
      <c r="H56" s="13">
        <v>245.9495777728927</v>
      </c>
      <c r="I56" s="13">
        <v>261.22159447829347</v>
      </c>
      <c r="J56" s="13">
        <v>277.86852227240121</v>
      </c>
      <c r="K56" s="13">
        <v>291.43435684087939</v>
      </c>
      <c r="L56" s="13">
        <v>294.01662100585531</v>
      </c>
    </row>
    <row r="57" spans="1:12" x14ac:dyDescent="0.25">
      <c r="A57" s="61" t="s">
        <v>181</v>
      </c>
      <c r="B57" s="64">
        <v>281</v>
      </c>
      <c r="C57" s="13">
        <v>255.97425868150106</v>
      </c>
      <c r="D57" s="13">
        <v>247.55336269407647</v>
      </c>
      <c r="E57" s="13">
        <v>260.94171508322273</v>
      </c>
      <c r="F57" s="13">
        <v>249.06206269573818</v>
      </c>
      <c r="G57" s="13">
        <v>289.71956637296671</v>
      </c>
      <c r="H57" s="13">
        <v>253.27768873463256</v>
      </c>
      <c r="I57" s="13">
        <v>248.5141228770608</v>
      </c>
      <c r="J57" s="13">
        <v>262.85031569357909</v>
      </c>
      <c r="K57" s="13">
        <v>277.8817711657673</v>
      </c>
      <c r="L57" s="13">
        <v>290.89066578925912</v>
      </c>
    </row>
    <row r="58" spans="1:12" x14ac:dyDescent="0.25">
      <c r="A58" s="61" t="s">
        <v>182</v>
      </c>
      <c r="B58" s="64">
        <v>298</v>
      </c>
      <c r="C58" s="13">
        <v>279.11713476430668</v>
      </c>
      <c r="D58" s="13">
        <v>256.14080460269213</v>
      </c>
      <c r="E58" s="13">
        <v>247.11407004446966</v>
      </c>
      <c r="F58" s="13">
        <v>261.92708628894428</v>
      </c>
      <c r="G58" s="13">
        <v>250.70756201220175</v>
      </c>
      <c r="H58" s="13">
        <v>288.46928887200323</v>
      </c>
      <c r="I58" s="13">
        <v>255.43581314761371</v>
      </c>
      <c r="J58" s="13">
        <v>250.75048959303959</v>
      </c>
      <c r="K58" s="13">
        <v>264.01021716826364</v>
      </c>
      <c r="L58" s="13">
        <v>277.46101493668107</v>
      </c>
    </row>
    <row r="59" spans="1:12" x14ac:dyDescent="0.25">
      <c r="A59" s="61" t="s">
        <v>183</v>
      </c>
      <c r="B59" s="64">
        <v>299</v>
      </c>
      <c r="C59" s="13">
        <v>292.5673786086096</v>
      </c>
      <c r="D59" s="13">
        <v>276.31640600740053</v>
      </c>
      <c r="E59" s="13">
        <v>254.91781730596767</v>
      </c>
      <c r="F59" s="13">
        <v>246.69470786287039</v>
      </c>
      <c r="G59" s="13">
        <v>261.03244933203871</v>
      </c>
      <c r="H59" s="13">
        <v>250.55201855610238</v>
      </c>
      <c r="I59" s="13">
        <v>286.8030701764539</v>
      </c>
      <c r="J59" s="13">
        <v>255.81050458019126</v>
      </c>
      <c r="K59" s="13">
        <v>251.26311447856219</v>
      </c>
      <c r="L59" s="13">
        <v>263.12960968993235</v>
      </c>
    </row>
    <row r="60" spans="1:12" x14ac:dyDescent="0.25">
      <c r="A60" s="61" t="s">
        <v>184</v>
      </c>
      <c r="B60" s="64">
        <v>297</v>
      </c>
      <c r="C60" s="13">
        <v>295.59867692179108</v>
      </c>
      <c r="D60" s="13">
        <v>289.21189386086076</v>
      </c>
      <c r="E60" s="13">
        <v>274.91331992557872</v>
      </c>
      <c r="F60" s="13">
        <v>255.74300533331842</v>
      </c>
      <c r="G60" s="13">
        <v>247.07589039116866</v>
      </c>
      <c r="H60" s="13">
        <v>261.05775995279157</v>
      </c>
      <c r="I60" s="13">
        <v>252.32795636043346</v>
      </c>
      <c r="J60" s="13">
        <v>286.24424437689919</v>
      </c>
      <c r="K60" s="13">
        <v>257.09323921516722</v>
      </c>
      <c r="L60" s="13">
        <v>252.10307557089601</v>
      </c>
    </row>
    <row r="61" spans="1:12" x14ac:dyDescent="0.25">
      <c r="A61" s="61" t="s">
        <v>185</v>
      </c>
      <c r="B61" s="64">
        <v>261</v>
      </c>
      <c r="C61" s="13">
        <v>293.71663993371283</v>
      </c>
      <c r="D61" s="13">
        <v>291.52880405080145</v>
      </c>
      <c r="E61" s="13">
        <v>285.24238484008424</v>
      </c>
      <c r="F61" s="13">
        <v>273.42041614134865</v>
      </c>
      <c r="G61" s="13">
        <v>255.19788989077074</v>
      </c>
      <c r="H61" s="13">
        <v>246.21811635071055</v>
      </c>
      <c r="I61" s="13">
        <v>260.80949252017007</v>
      </c>
      <c r="J61" s="13">
        <v>252.67392219631643</v>
      </c>
      <c r="K61" s="13">
        <v>284.62297749145631</v>
      </c>
      <c r="L61" s="13">
        <v>256.45867664828137</v>
      </c>
    </row>
    <row r="62" spans="1:12" x14ac:dyDescent="0.25">
      <c r="A62" s="61" t="s">
        <v>186</v>
      </c>
      <c r="B62" s="64">
        <v>230</v>
      </c>
      <c r="C62" s="13">
        <v>258.42059055540824</v>
      </c>
      <c r="D62" s="13">
        <v>291.68594082393048</v>
      </c>
      <c r="E62" s="13">
        <v>288.7407093249584</v>
      </c>
      <c r="F62" s="13">
        <v>283.25882306662237</v>
      </c>
      <c r="G62" s="13">
        <v>272.62773593256037</v>
      </c>
      <c r="H62" s="13">
        <v>255.0345832778722</v>
      </c>
      <c r="I62" s="13">
        <v>247.13353579402809</v>
      </c>
      <c r="J62" s="13">
        <v>261.15597708242007</v>
      </c>
      <c r="K62" s="13">
        <v>253.85865534598165</v>
      </c>
      <c r="L62" s="13">
        <v>283.11437994218602</v>
      </c>
    </row>
    <row r="63" spans="1:12" x14ac:dyDescent="0.25">
      <c r="A63" s="61" t="s">
        <v>187</v>
      </c>
      <c r="B63" s="64">
        <v>285</v>
      </c>
      <c r="C63" s="13">
        <v>229.13350210702816</v>
      </c>
      <c r="D63" s="13">
        <v>255.44725890459728</v>
      </c>
      <c r="E63" s="13">
        <v>288.78060840973143</v>
      </c>
      <c r="F63" s="13">
        <v>285.85137699808513</v>
      </c>
      <c r="G63" s="13">
        <v>280.42276552575828</v>
      </c>
      <c r="H63" s="13">
        <v>270.53468772053242</v>
      </c>
      <c r="I63" s="13">
        <v>254.88449297422017</v>
      </c>
      <c r="J63" s="13">
        <v>246.94941602130112</v>
      </c>
      <c r="K63" s="13">
        <v>260.80476349306429</v>
      </c>
      <c r="L63" s="13">
        <v>253.11340347961746</v>
      </c>
    </row>
    <row r="64" spans="1:12" x14ac:dyDescent="0.25">
      <c r="A64" s="61" t="s">
        <v>188</v>
      </c>
      <c r="B64" s="64">
        <v>276</v>
      </c>
      <c r="C64" s="13">
        <v>281.06262442768656</v>
      </c>
      <c r="D64" s="13">
        <v>227.6908181041002</v>
      </c>
      <c r="E64" s="13">
        <v>251.94236723701917</v>
      </c>
      <c r="F64" s="13">
        <v>285.89856274982708</v>
      </c>
      <c r="G64" s="13">
        <v>282.15018601325022</v>
      </c>
      <c r="H64" s="13">
        <v>276.5069856507875</v>
      </c>
      <c r="I64" s="13">
        <v>268.6358863345622</v>
      </c>
      <c r="J64" s="13">
        <v>253.69288670055414</v>
      </c>
      <c r="K64" s="13">
        <v>246.32106792074555</v>
      </c>
      <c r="L64" s="13">
        <v>258.59376699126159</v>
      </c>
    </row>
    <row r="65" spans="1:12" x14ac:dyDescent="0.25">
      <c r="A65" s="61" t="s">
        <v>189</v>
      </c>
      <c r="B65" s="64">
        <v>279</v>
      </c>
      <c r="C65" s="13">
        <v>274.56678470030892</v>
      </c>
      <c r="D65" s="13">
        <v>278.5824852659652</v>
      </c>
      <c r="E65" s="13">
        <v>227.1135244588726</v>
      </c>
      <c r="F65" s="13">
        <v>250.4676030216564</v>
      </c>
      <c r="G65" s="13">
        <v>284.09630171910703</v>
      </c>
      <c r="H65" s="13">
        <v>279.32795247004884</v>
      </c>
      <c r="I65" s="13">
        <v>274.95662626359228</v>
      </c>
      <c r="J65" s="13">
        <v>267.61333254140391</v>
      </c>
      <c r="K65" s="13">
        <v>254.02145288311866</v>
      </c>
      <c r="L65" s="13">
        <v>245.52717047484114</v>
      </c>
    </row>
    <row r="66" spans="1:12" x14ac:dyDescent="0.25">
      <c r="A66" s="61" t="s">
        <v>190</v>
      </c>
      <c r="B66" s="64">
        <v>271</v>
      </c>
      <c r="C66" s="13">
        <v>275.78431884417023</v>
      </c>
      <c r="D66" s="13">
        <v>271.76068433127676</v>
      </c>
      <c r="E66" s="13">
        <v>274.64840255867779</v>
      </c>
      <c r="F66" s="13">
        <v>226.01333093127286</v>
      </c>
      <c r="G66" s="13">
        <v>247.70409524567245</v>
      </c>
      <c r="H66" s="13">
        <v>280.33496834492098</v>
      </c>
      <c r="I66" s="13">
        <v>276.08186499956929</v>
      </c>
      <c r="J66" s="13">
        <v>271.74404767358521</v>
      </c>
      <c r="K66" s="13">
        <v>265.82549268013219</v>
      </c>
      <c r="L66" s="13">
        <v>251.60309548295166</v>
      </c>
    </row>
    <row r="67" spans="1:12" x14ac:dyDescent="0.25">
      <c r="A67" s="61" t="s">
        <v>191</v>
      </c>
      <c r="B67" s="64">
        <v>271</v>
      </c>
      <c r="C67" s="13">
        <v>266.95253160187673</v>
      </c>
      <c r="D67" s="13">
        <v>272.90080062681193</v>
      </c>
      <c r="E67" s="13">
        <v>269.01245985550275</v>
      </c>
      <c r="F67" s="13">
        <v>271.68054976970387</v>
      </c>
      <c r="G67" s="13">
        <v>225.02571660800251</v>
      </c>
      <c r="H67" s="13">
        <v>244.71871081304383</v>
      </c>
      <c r="I67" s="13">
        <v>277.83952974056331</v>
      </c>
      <c r="J67" s="13">
        <v>272.94410800484661</v>
      </c>
      <c r="K67" s="13">
        <v>269.77377867474286</v>
      </c>
      <c r="L67" s="13">
        <v>262.88372400883077</v>
      </c>
    </row>
    <row r="68" spans="1:12" x14ac:dyDescent="0.25">
      <c r="A68" s="61" t="s">
        <v>192</v>
      </c>
      <c r="B68" s="64">
        <v>284</v>
      </c>
      <c r="C68" s="13">
        <v>267.75112365908922</v>
      </c>
      <c r="D68" s="13">
        <v>264.08689999515769</v>
      </c>
      <c r="E68" s="13">
        <v>270.72971100817301</v>
      </c>
      <c r="F68" s="13">
        <v>267.58846638060629</v>
      </c>
      <c r="G68" s="13">
        <v>269.66801030575283</v>
      </c>
      <c r="H68" s="13">
        <v>224.0829892951206</v>
      </c>
      <c r="I68" s="13">
        <v>243.60601094396569</v>
      </c>
      <c r="J68" s="13">
        <v>275.91138389970484</v>
      </c>
      <c r="K68" s="13">
        <v>271.88420171399878</v>
      </c>
      <c r="L68" s="13">
        <v>267.12578287952186</v>
      </c>
    </row>
    <row r="69" spans="1:12" x14ac:dyDescent="0.25">
      <c r="A69" s="61" t="s">
        <v>193</v>
      </c>
      <c r="B69" s="64">
        <v>248</v>
      </c>
      <c r="C69" s="13">
        <v>280.05701185173081</v>
      </c>
      <c r="D69" s="13">
        <v>264.13725306137445</v>
      </c>
      <c r="E69" s="13">
        <v>260.62418300708561</v>
      </c>
      <c r="F69" s="13">
        <v>268.12835019646565</v>
      </c>
      <c r="G69" s="13">
        <v>265.50041291823641</v>
      </c>
      <c r="H69" s="13">
        <v>266.11017311508755</v>
      </c>
      <c r="I69" s="13">
        <v>223.34675063818457</v>
      </c>
      <c r="J69" s="13">
        <v>241.59221346903811</v>
      </c>
      <c r="K69" s="13">
        <v>274.61074558238067</v>
      </c>
      <c r="L69" s="13">
        <v>268.33679448737769</v>
      </c>
    </row>
    <row r="70" spans="1:12" x14ac:dyDescent="0.25">
      <c r="A70" s="61" t="s">
        <v>194</v>
      </c>
      <c r="B70" s="64">
        <v>238</v>
      </c>
      <c r="C70" s="13">
        <v>244.27034194445361</v>
      </c>
      <c r="D70" s="13">
        <v>275.3774324486568</v>
      </c>
      <c r="E70" s="13">
        <v>259.64703957190682</v>
      </c>
      <c r="F70" s="13">
        <v>256.69075178397924</v>
      </c>
      <c r="G70" s="13">
        <v>264.78861643606297</v>
      </c>
      <c r="H70" s="13">
        <v>261.59001627909413</v>
      </c>
      <c r="I70" s="13">
        <v>262.82724462412267</v>
      </c>
      <c r="J70" s="13">
        <v>221.6536806910342</v>
      </c>
      <c r="K70" s="13">
        <v>240.38014488202325</v>
      </c>
      <c r="L70" s="13">
        <v>270.42668108744772</v>
      </c>
    </row>
    <row r="71" spans="1:12" x14ac:dyDescent="0.25">
      <c r="A71" s="61" t="s">
        <v>195</v>
      </c>
      <c r="B71" s="64">
        <v>203</v>
      </c>
      <c r="C71" s="13">
        <v>234.51835952830294</v>
      </c>
      <c r="D71" s="13">
        <v>241.62751937073463</v>
      </c>
      <c r="E71" s="13">
        <v>271.71559479738482</v>
      </c>
      <c r="F71" s="13">
        <v>256.4407957470471</v>
      </c>
      <c r="G71" s="13">
        <v>254.01097008084156</v>
      </c>
      <c r="H71" s="13">
        <v>261.40289770447112</v>
      </c>
      <c r="I71" s="13">
        <v>259.71331972401225</v>
      </c>
      <c r="J71" s="13">
        <v>260.28433291734905</v>
      </c>
      <c r="K71" s="13">
        <v>222.400747966746</v>
      </c>
      <c r="L71" s="13">
        <v>237.82945009561695</v>
      </c>
    </row>
    <row r="72" spans="1:12" x14ac:dyDescent="0.25">
      <c r="A72" s="61" t="s">
        <v>196</v>
      </c>
      <c r="B72" s="64">
        <v>191</v>
      </c>
      <c r="C72" s="13">
        <v>200.75990115565691</v>
      </c>
      <c r="D72" s="13">
        <v>230.85596400818821</v>
      </c>
      <c r="E72" s="13">
        <v>238.38287056171143</v>
      </c>
      <c r="F72" s="13">
        <v>267.60139770266147</v>
      </c>
      <c r="G72" s="13">
        <v>253.16039108912943</v>
      </c>
      <c r="H72" s="13">
        <v>249.9125500338387</v>
      </c>
      <c r="I72" s="13">
        <v>258.66600027191953</v>
      </c>
      <c r="J72" s="13">
        <v>257.10315224806317</v>
      </c>
      <c r="K72" s="13">
        <v>259.10297066836796</v>
      </c>
      <c r="L72" s="13">
        <v>220.2749909133193</v>
      </c>
    </row>
    <row r="73" spans="1:12" x14ac:dyDescent="0.25">
      <c r="A73" s="61" t="s">
        <v>197</v>
      </c>
      <c r="B73" s="64">
        <v>205</v>
      </c>
      <c r="C73" s="13">
        <v>188.27569871438061</v>
      </c>
      <c r="D73" s="13">
        <v>198.35227969214293</v>
      </c>
      <c r="E73" s="13">
        <v>226.84760384623493</v>
      </c>
      <c r="F73" s="13">
        <v>234.90479863744449</v>
      </c>
      <c r="G73" s="13">
        <v>263.54942782206462</v>
      </c>
      <c r="H73" s="13">
        <v>248.52555251118059</v>
      </c>
      <c r="I73" s="13">
        <v>246.70789850758192</v>
      </c>
      <c r="J73" s="13">
        <v>255.370346710955</v>
      </c>
      <c r="K73" s="13">
        <v>255.99690519640595</v>
      </c>
      <c r="L73" s="13">
        <v>255.07414579226548</v>
      </c>
    </row>
    <row r="74" spans="1:12" x14ac:dyDescent="0.25">
      <c r="A74" s="61" t="s">
        <v>198</v>
      </c>
      <c r="B74" s="64">
        <v>192</v>
      </c>
      <c r="C74" s="13">
        <v>200.98901820268094</v>
      </c>
      <c r="D74" s="13">
        <v>185.80240715300695</v>
      </c>
      <c r="E74" s="13">
        <v>195.83349859032685</v>
      </c>
      <c r="F74" s="13">
        <v>223.03108406559102</v>
      </c>
      <c r="G74" s="13">
        <v>231.85595663037256</v>
      </c>
      <c r="H74" s="13">
        <v>258.42971789196218</v>
      </c>
      <c r="I74" s="13">
        <v>245.18704588462199</v>
      </c>
      <c r="J74" s="13">
        <v>243.36783866499738</v>
      </c>
      <c r="K74" s="13">
        <v>253.90661978222525</v>
      </c>
      <c r="L74" s="13">
        <v>252.23831413700267</v>
      </c>
    </row>
    <row r="75" spans="1:12" x14ac:dyDescent="0.25">
      <c r="A75" s="61" t="s">
        <v>199</v>
      </c>
      <c r="B75" s="64">
        <v>164</v>
      </c>
      <c r="C75" s="13">
        <v>190.01835025475532</v>
      </c>
      <c r="D75" s="13">
        <v>197.52656621269787</v>
      </c>
      <c r="E75" s="13">
        <v>183.56977524470412</v>
      </c>
      <c r="F75" s="13">
        <v>193.8330952529962</v>
      </c>
      <c r="G75" s="13">
        <v>220.12283053499948</v>
      </c>
      <c r="H75" s="13">
        <v>228.01289060362987</v>
      </c>
      <c r="I75" s="13">
        <v>254.87727643433897</v>
      </c>
      <c r="J75" s="13">
        <v>241.96669520295919</v>
      </c>
      <c r="K75" s="13">
        <v>242.29439962617653</v>
      </c>
      <c r="L75" s="13">
        <v>250.21204255906929</v>
      </c>
    </row>
    <row r="76" spans="1:12" x14ac:dyDescent="0.25">
      <c r="A76" s="61" t="s">
        <v>200</v>
      </c>
      <c r="B76" s="64">
        <v>191</v>
      </c>
      <c r="C76" s="13">
        <v>162.62236008501671</v>
      </c>
      <c r="D76" s="13">
        <v>187.61317802430645</v>
      </c>
      <c r="E76" s="13">
        <v>193.9311245650764</v>
      </c>
      <c r="F76" s="13">
        <v>181.30378253296792</v>
      </c>
      <c r="G76" s="13">
        <v>191.91492325299595</v>
      </c>
      <c r="H76" s="13">
        <v>215.76308563971025</v>
      </c>
      <c r="I76" s="13">
        <v>224.99801164472049</v>
      </c>
      <c r="J76" s="13">
        <v>250.72218317471163</v>
      </c>
      <c r="K76" s="13">
        <v>240.21997816484006</v>
      </c>
      <c r="L76" s="13">
        <v>238.17724236260423</v>
      </c>
    </row>
    <row r="77" spans="1:12" x14ac:dyDescent="0.25">
      <c r="A77" s="61" t="s">
        <v>201</v>
      </c>
      <c r="B77" s="64">
        <v>165</v>
      </c>
      <c r="C77" s="13">
        <v>187.07192593478709</v>
      </c>
      <c r="D77" s="13">
        <v>160.65068495005863</v>
      </c>
      <c r="E77" s="13">
        <v>184.6186900251675</v>
      </c>
      <c r="F77" s="13">
        <v>189.79835024097463</v>
      </c>
      <c r="G77" s="13">
        <v>178.99520964654283</v>
      </c>
      <c r="H77" s="13">
        <v>188.29152127949214</v>
      </c>
      <c r="I77" s="13">
        <v>211.91980217918609</v>
      </c>
      <c r="J77" s="13">
        <v>221.09542197164805</v>
      </c>
      <c r="K77" s="13">
        <v>247.72746197075014</v>
      </c>
      <c r="L77" s="13">
        <v>235.25245988108929</v>
      </c>
    </row>
    <row r="78" spans="1:12" x14ac:dyDescent="0.25">
      <c r="A78" s="61" t="s">
        <v>202</v>
      </c>
      <c r="B78" s="64">
        <v>135</v>
      </c>
      <c r="C78" s="13">
        <v>161.70098614232916</v>
      </c>
      <c r="D78" s="13">
        <v>182.70643631443608</v>
      </c>
      <c r="E78" s="13">
        <v>157.90782075590511</v>
      </c>
      <c r="F78" s="13">
        <v>180.9314314061196</v>
      </c>
      <c r="G78" s="13">
        <v>185.76803601591732</v>
      </c>
      <c r="H78" s="13">
        <v>174.94398567424437</v>
      </c>
      <c r="I78" s="13">
        <v>184.92806566480022</v>
      </c>
      <c r="J78" s="13">
        <v>207.22441041610981</v>
      </c>
      <c r="K78" s="13">
        <v>218.37723381064211</v>
      </c>
      <c r="L78" s="13">
        <v>241.48748927286439</v>
      </c>
    </row>
    <row r="79" spans="1:12" x14ac:dyDescent="0.25">
      <c r="A79" s="61" t="s">
        <v>203</v>
      </c>
      <c r="B79" s="64">
        <v>164</v>
      </c>
      <c r="C79" s="13">
        <v>133.45149615988709</v>
      </c>
      <c r="D79" s="13">
        <v>159.02263376604276</v>
      </c>
      <c r="E79" s="13">
        <v>179.00320921559444</v>
      </c>
      <c r="F79" s="13">
        <v>155.61347294036781</v>
      </c>
      <c r="G79" s="13">
        <v>178.42878178083723</v>
      </c>
      <c r="H79" s="13">
        <v>181.32774614613487</v>
      </c>
      <c r="I79" s="13">
        <v>172.37399856920669</v>
      </c>
      <c r="J79" s="13">
        <v>182.00737149409059</v>
      </c>
      <c r="K79" s="13">
        <v>205.13069696364104</v>
      </c>
      <c r="L79" s="13">
        <v>213.81625417376537</v>
      </c>
    </row>
    <row r="80" spans="1:12" x14ac:dyDescent="0.25">
      <c r="A80" s="61" t="s">
        <v>204</v>
      </c>
      <c r="B80" s="64">
        <v>132</v>
      </c>
      <c r="C80" s="13">
        <v>160.67039228905927</v>
      </c>
      <c r="D80" s="13">
        <v>131.90574180589965</v>
      </c>
      <c r="E80" s="13">
        <v>156.30217260723572</v>
      </c>
      <c r="F80" s="13">
        <v>175.19607353194317</v>
      </c>
      <c r="G80" s="13">
        <v>154.14248130516884</v>
      </c>
      <c r="H80" s="13">
        <v>174.7783979373535</v>
      </c>
      <c r="I80" s="13">
        <v>177.87934841991535</v>
      </c>
      <c r="J80" s="13">
        <v>169.73269856929261</v>
      </c>
      <c r="K80" s="13">
        <v>181.02710440834866</v>
      </c>
      <c r="L80" s="13">
        <v>200.65201053564516</v>
      </c>
    </row>
    <row r="81" spans="1:12" x14ac:dyDescent="0.25">
      <c r="A81" s="61" t="s">
        <v>205</v>
      </c>
      <c r="B81" s="64">
        <v>148</v>
      </c>
      <c r="C81" s="13">
        <v>128.73572536702306</v>
      </c>
      <c r="D81" s="13">
        <v>156.03261607575334</v>
      </c>
      <c r="E81" s="13">
        <v>129.16507138857935</v>
      </c>
      <c r="F81" s="13">
        <v>152.07624089799143</v>
      </c>
      <c r="G81" s="13">
        <v>171.12254307486447</v>
      </c>
      <c r="H81" s="13">
        <v>150.01618648215407</v>
      </c>
      <c r="I81" s="13">
        <v>170.52863401947062</v>
      </c>
      <c r="J81" s="13">
        <v>172.90400297916793</v>
      </c>
      <c r="K81" s="13">
        <v>167.62676988195835</v>
      </c>
      <c r="L81" s="13">
        <v>176.15494906198865</v>
      </c>
    </row>
    <row r="82" spans="1:12" x14ac:dyDescent="0.25">
      <c r="A82" s="61" t="s">
        <v>206</v>
      </c>
      <c r="B82" s="64">
        <v>133</v>
      </c>
      <c r="C82" s="13">
        <v>143.80653889756087</v>
      </c>
      <c r="D82" s="13">
        <v>125.74489762634977</v>
      </c>
      <c r="E82" s="13">
        <v>151.74702207039567</v>
      </c>
      <c r="F82" s="13">
        <v>126.5403233184332</v>
      </c>
      <c r="G82" s="13">
        <v>149.50477101305447</v>
      </c>
      <c r="H82" s="13">
        <v>165.95502815393803</v>
      </c>
      <c r="I82" s="13">
        <v>146.86776507509913</v>
      </c>
      <c r="J82" s="13">
        <v>166.47793138101042</v>
      </c>
      <c r="K82" s="13">
        <v>170.19845818462954</v>
      </c>
      <c r="L82" s="13">
        <v>163.42517029734722</v>
      </c>
    </row>
    <row r="83" spans="1:12" x14ac:dyDescent="0.25">
      <c r="A83" s="61" t="s">
        <v>207</v>
      </c>
      <c r="B83" s="64">
        <v>134</v>
      </c>
      <c r="C83" s="13">
        <v>129.46647456255127</v>
      </c>
      <c r="D83" s="13">
        <v>139.40321367137759</v>
      </c>
      <c r="E83" s="13">
        <v>122.58343343288894</v>
      </c>
      <c r="F83" s="13">
        <v>147.04012112519243</v>
      </c>
      <c r="G83" s="13">
        <v>125.20887038030018</v>
      </c>
      <c r="H83" s="13">
        <v>145.02168383248693</v>
      </c>
      <c r="I83" s="13">
        <v>161.32018712099378</v>
      </c>
      <c r="J83" s="13">
        <v>143.42415574666407</v>
      </c>
      <c r="K83" s="13">
        <v>163.94288818987576</v>
      </c>
      <c r="L83" s="13">
        <v>164.97188387688584</v>
      </c>
    </row>
    <row r="84" spans="1:12" x14ac:dyDescent="0.25">
      <c r="A84" s="61" t="s">
        <v>208</v>
      </c>
      <c r="B84" s="64">
        <v>130</v>
      </c>
      <c r="C84" s="13">
        <v>130.1524383734218</v>
      </c>
      <c r="D84" s="13">
        <v>125.9610118620849</v>
      </c>
      <c r="E84" s="13">
        <v>135.2680502086107</v>
      </c>
      <c r="F84" s="13">
        <v>119.30200041935949</v>
      </c>
      <c r="G84" s="13">
        <v>144.27846658840252</v>
      </c>
      <c r="H84" s="13">
        <v>122.08951294309576</v>
      </c>
      <c r="I84" s="13">
        <v>141.31295673762679</v>
      </c>
      <c r="J84" s="13">
        <v>156.79134582198722</v>
      </c>
      <c r="K84" s="13">
        <v>141.7058061275512</v>
      </c>
      <c r="L84" s="13">
        <v>159.29163203964347</v>
      </c>
    </row>
    <row r="85" spans="1:12" x14ac:dyDescent="0.25">
      <c r="A85" s="61" t="s">
        <v>209</v>
      </c>
      <c r="B85" s="64">
        <v>133</v>
      </c>
      <c r="C85" s="13">
        <v>125.8089093067336</v>
      </c>
      <c r="D85" s="13">
        <v>125.91213220571407</v>
      </c>
      <c r="E85" s="13">
        <v>122.29639891973535</v>
      </c>
      <c r="F85" s="13">
        <v>130.5630265381331</v>
      </c>
      <c r="G85" s="13">
        <v>117.71277312429766</v>
      </c>
      <c r="H85" s="13">
        <v>139.16769695624248</v>
      </c>
      <c r="I85" s="13">
        <v>119.17179291040824</v>
      </c>
      <c r="J85" s="13">
        <v>137.2096345388799</v>
      </c>
      <c r="K85" s="13">
        <v>153.41227988481501</v>
      </c>
      <c r="L85" s="13">
        <v>137.53004255541651</v>
      </c>
    </row>
    <row r="86" spans="1:12" x14ac:dyDescent="0.25">
      <c r="A86" s="61" t="s">
        <v>210</v>
      </c>
      <c r="B86" s="64">
        <v>136</v>
      </c>
      <c r="C86" s="13">
        <v>128.17340364815198</v>
      </c>
      <c r="D86" s="13">
        <v>121.61636519313433</v>
      </c>
      <c r="E86" s="13">
        <v>121.91571304076039</v>
      </c>
      <c r="F86" s="13">
        <v>118.47783211201337</v>
      </c>
      <c r="G86" s="13">
        <v>128.13943749948476</v>
      </c>
      <c r="H86" s="13">
        <v>113.96438443570418</v>
      </c>
      <c r="I86" s="13">
        <v>134.75123357663932</v>
      </c>
      <c r="J86" s="13">
        <v>116.21345292140059</v>
      </c>
      <c r="K86" s="13">
        <v>134.55235993382595</v>
      </c>
      <c r="L86" s="13">
        <v>148.27068223135879</v>
      </c>
    </row>
    <row r="87" spans="1:12" x14ac:dyDescent="0.25">
      <c r="A87" s="61" t="s">
        <v>211</v>
      </c>
      <c r="B87" s="64">
        <v>121</v>
      </c>
      <c r="C87" s="13">
        <v>129.91960203005712</v>
      </c>
      <c r="D87" s="13">
        <v>122.81174566245737</v>
      </c>
      <c r="E87" s="13">
        <v>117.16342143019548</v>
      </c>
      <c r="F87" s="13">
        <v>117.1924522658454</v>
      </c>
      <c r="G87" s="13">
        <v>116.41997689464226</v>
      </c>
      <c r="H87" s="13">
        <v>122.93308230509219</v>
      </c>
      <c r="I87" s="13">
        <v>110.25063455423961</v>
      </c>
      <c r="J87" s="13">
        <v>129.88940876660126</v>
      </c>
      <c r="K87" s="13">
        <v>114.0127764927982</v>
      </c>
      <c r="L87" s="13">
        <v>129.68420987101806</v>
      </c>
    </row>
    <row r="88" spans="1:12" x14ac:dyDescent="0.25">
      <c r="A88" s="61" t="s">
        <v>212</v>
      </c>
      <c r="B88" s="64">
        <v>116</v>
      </c>
      <c r="C88" s="13">
        <v>115.28220946331336</v>
      </c>
      <c r="D88" s="13">
        <v>123.36346728875709</v>
      </c>
      <c r="E88" s="13">
        <v>117.23365139082243</v>
      </c>
      <c r="F88" s="13">
        <v>111.95405312432491</v>
      </c>
      <c r="G88" s="13">
        <v>114.36053743794284</v>
      </c>
      <c r="H88" s="13">
        <v>111.40888117548401</v>
      </c>
      <c r="I88" s="13">
        <v>117.74856949427969</v>
      </c>
      <c r="J88" s="13">
        <v>106.00985570931644</v>
      </c>
      <c r="K88" s="13">
        <v>125.53344052178437</v>
      </c>
      <c r="L88" s="13">
        <v>109.70937507959363</v>
      </c>
    </row>
    <row r="89" spans="1:12" x14ac:dyDescent="0.25">
      <c r="A89" s="61" t="s">
        <v>213</v>
      </c>
      <c r="B89" s="64">
        <v>93</v>
      </c>
      <c r="C89" s="13">
        <v>110.0523909497184</v>
      </c>
      <c r="D89" s="13">
        <v>109.21480274862783</v>
      </c>
      <c r="E89" s="13">
        <v>116.88510396975666</v>
      </c>
      <c r="F89" s="13">
        <v>111.11581474185451</v>
      </c>
      <c r="G89" s="13">
        <v>108.93154537851778</v>
      </c>
      <c r="H89" s="13">
        <v>108.63944071904949</v>
      </c>
      <c r="I89" s="13">
        <v>106.55149002115333</v>
      </c>
      <c r="J89" s="13">
        <v>112.30618395719236</v>
      </c>
      <c r="K89" s="13">
        <v>102.31350938542786</v>
      </c>
      <c r="L89" s="13">
        <v>119.58824577775225</v>
      </c>
    </row>
    <row r="90" spans="1:12" x14ac:dyDescent="0.25">
      <c r="A90" s="61" t="s">
        <v>214</v>
      </c>
      <c r="B90" s="64">
        <v>75</v>
      </c>
      <c r="C90" s="13">
        <v>87.466154527510014</v>
      </c>
      <c r="D90" s="13">
        <v>103.55681523927427</v>
      </c>
      <c r="E90" s="13">
        <v>102.93534888440891</v>
      </c>
      <c r="F90" s="13">
        <v>109.66701804901983</v>
      </c>
      <c r="G90" s="13">
        <v>107.16719398466739</v>
      </c>
      <c r="H90" s="13">
        <v>102.67627900461879</v>
      </c>
      <c r="I90" s="13">
        <v>102.90906294300983</v>
      </c>
      <c r="J90" s="13">
        <v>101.18637602240648</v>
      </c>
      <c r="K90" s="13">
        <v>107.03821688563666</v>
      </c>
      <c r="L90" s="13">
        <v>97.059853025038322</v>
      </c>
    </row>
    <row r="91" spans="1:12" x14ac:dyDescent="0.25">
      <c r="A91" s="61" t="s">
        <v>215</v>
      </c>
      <c r="B91" s="64">
        <v>360</v>
      </c>
      <c r="C91" s="13">
        <v>385.39942568441853</v>
      </c>
      <c r="D91" s="13">
        <v>419.38693623947398</v>
      </c>
      <c r="E91" s="13">
        <v>467.671743155927</v>
      </c>
      <c r="F91" s="13">
        <v>508.03239858101568</v>
      </c>
      <c r="G91" s="13">
        <v>581.54264111947282</v>
      </c>
      <c r="H91" s="13">
        <v>611.20591846175284</v>
      </c>
      <c r="I91" s="13">
        <v>637.42178591167237</v>
      </c>
      <c r="J91" s="13">
        <v>660.54031871416396</v>
      </c>
      <c r="K91" s="13">
        <v>679.67378356098857</v>
      </c>
      <c r="L91" s="13">
        <v>700.27277710859084</v>
      </c>
    </row>
    <row r="92" spans="1:12" x14ac:dyDescent="0.25">
      <c r="A92" s="61" t="s">
        <v>3</v>
      </c>
      <c r="B92" s="62">
        <v>18664</v>
      </c>
      <c r="C92" s="62">
        <v>18722.953285493018</v>
      </c>
      <c r="D92" s="62">
        <v>18787.294018212928</v>
      </c>
      <c r="E92" s="62">
        <v>18842.296078175816</v>
      </c>
      <c r="F92" s="62">
        <v>19023.093250420781</v>
      </c>
      <c r="G92" s="62">
        <v>19235.898932000913</v>
      </c>
      <c r="H92" s="62">
        <v>19374.929475648038</v>
      </c>
      <c r="I92" s="62">
        <v>19578.573180664222</v>
      </c>
      <c r="J92" s="62">
        <v>19747.437889270193</v>
      </c>
      <c r="K92" s="62">
        <v>19874.171341595276</v>
      </c>
      <c r="L92" s="62">
        <v>19919.688176163752</v>
      </c>
    </row>
    <row r="93" spans="1:12" x14ac:dyDescent="0.25">
      <c r="A93" s="63" t="s">
        <v>216</v>
      </c>
      <c r="B93" s="2"/>
    </row>
    <row r="94" spans="1:12" x14ac:dyDescent="0.25">
      <c r="A94" s="63" t="s">
        <v>266</v>
      </c>
      <c r="B94" s="2"/>
    </row>
    <row r="97" spans="9:19" x14ac:dyDescent="0.25">
      <c r="I97" s="13"/>
      <c r="J97" s="13"/>
      <c r="K97" s="13"/>
      <c r="L97" s="13"/>
      <c r="M97" s="13"/>
      <c r="N97" s="13"/>
      <c r="O97" s="13"/>
      <c r="P97" s="13"/>
      <c r="Q97" s="13"/>
      <c r="R97" s="13"/>
      <c r="S97" s="13"/>
    </row>
    <row r="98" spans="9:19" x14ac:dyDescent="0.25">
      <c r="I98" s="13"/>
      <c r="J98" s="13"/>
      <c r="K98" s="13"/>
      <c r="L98" s="13"/>
      <c r="M98" s="13"/>
      <c r="N98" s="13"/>
      <c r="O98" s="13"/>
      <c r="P98" s="13"/>
      <c r="Q98" s="13"/>
      <c r="R98" s="13"/>
      <c r="S98" s="13"/>
    </row>
    <row r="99" spans="9:19" x14ac:dyDescent="0.25">
      <c r="I99" s="13"/>
      <c r="J99" s="13"/>
      <c r="K99" s="13"/>
      <c r="L99" s="13"/>
      <c r="M99" s="13"/>
      <c r="N99" s="13"/>
      <c r="O99" s="13"/>
      <c r="P99" s="13"/>
      <c r="Q99" s="13"/>
      <c r="R99" s="13"/>
      <c r="S99" s="13"/>
    </row>
    <row r="100" spans="9:19" x14ac:dyDescent="0.25">
      <c r="I100" s="13"/>
      <c r="J100" s="13"/>
      <c r="K100" s="13"/>
      <c r="L100" s="13"/>
      <c r="M100" s="13"/>
      <c r="N100" s="13"/>
      <c r="O100" s="13"/>
      <c r="P100" s="13"/>
      <c r="Q100" s="13"/>
      <c r="R100" s="13"/>
      <c r="S100" s="13"/>
    </row>
    <row r="101" spans="9:19" x14ac:dyDescent="0.25">
      <c r="I101" s="13"/>
      <c r="J101" s="13"/>
      <c r="K101" s="13"/>
      <c r="L101" s="13"/>
      <c r="M101" s="13"/>
      <c r="N101" s="13"/>
      <c r="O101" s="13"/>
      <c r="P101" s="13"/>
      <c r="Q101" s="13"/>
      <c r="R101" s="13"/>
      <c r="S101" s="13"/>
    </row>
    <row r="102" spans="9:19" x14ac:dyDescent="0.25">
      <c r="I102" s="13"/>
      <c r="J102" s="13"/>
      <c r="K102" s="13"/>
      <c r="L102" s="13"/>
      <c r="M102" s="13"/>
      <c r="N102" s="13"/>
      <c r="O102" s="13"/>
      <c r="P102" s="13"/>
      <c r="Q102" s="13"/>
      <c r="R102" s="13"/>
      <c r="S102" s="13"/>
    </row>
    <row r="103" spans="9:19" x14ac:dyDescent="0.25">
      <c r="I103" s="13"/>
      <c r="J103" s="13"/>
      <c r="K103" s="13"/>
      <c r="L103" s="13"/>
      <c r="M103" s="13"/>
      <c r="N103" s="13"/>
      <c r="O103" s="13"/>
      <c r="P103" s="13"/>
      <c r="Q103" s="13"/>
      <c r="R103" s="13"/>
      <c r="S103" s="13"/>
    </row>
    <row r="104" spans="9:19" x14ac:dyDescent="0.25">
      <c r="I104" s="13"/>
      <c r="J104" s="13"/>
      <c r="K104" s="13"/>
      <c r="L104" s="13"/>
      <c r="M104" s="13"/>
      <c r="N104" s="13"/>
      <c r="O104" s="13"/>
      <c r="P104" s="13"/>
      <c r="Q104" s="13"/>
      <c r="R104" s="13"/>
      <c r="S104" s="13"/>
    </row>
    <row r="105" spans="9:19" x14ac:dyDescent="0.25">
      <c r="I105" s="13"/>
      <c r="J105" s="13"/>
      <c r="K105" s="13"/>
      <c r="L105" s="13"/>
      <c r="M105" s="13"/>
      <c r="N105" s="13"/>
      <c r="O105" s="13"/>
      <c r="P105" s="13"/>
      <c r="Q105" s="13"/>
      <c r="R105" s="13"/>
      <c r="S105" s="13"/>
    </row>
    <row r="106" spans="9:19" x14ac:dyDescent="0.25">
      <c r="I106" s="13"/>
      <c r="J106" s="13"/>
      <c r="K106" s="13"/>
      <c r="L106" s="13"/>
      <c r="M106" s="13"/>
      <c r="N106" s="13"/>
      <c r="O106" s="13"/>
      <c r="P106" s="13"/>
      <c r="Q106" s="13"/>
      <c r="R106" s="13"/>
      <c r="S106" s="13"/>
    </row>
    <row r="107" spans="9:19" x14ac:dyDescent="0.25">
      <c r="I107" s="13"/>
      <c r="J107" s="13"/>
      <c r="K107" s="13"/>
      <c r="L107" s="13"/>
      <c r="M107" s="13"/>
      <c r="N107" s="13"/>
      <c r="O107" s="13"/>
      <c r="P107" s="13"/>
      <c r="Q107" s="13"/>
      <c r="R107" s="13"/>
      <c r="S107" s="13"/>
    </row>
    <row r="108" spans="9:19" x14ac:dyDescent="0.25">
      <c r="I108" s="13"/>
      <c r="J108" s="13"/>
      <c r="K108" s="13"/>
      <c r="L108" s="13"/>
      <c r="M108" s="13"/>
      <c r="N108" s="13"/>
      <c r="O108" s="13"/>
      <c r="P108" s="13"/>
      <c r="Q108" s="13"/>
      <c r="R108" s="13"/>
      <c r="S108" s="13"/>
    </row>
    <row r="109" spans="9:19" x14ac:dyDescent="0.25">
      <c r="I109" s="13"/>
      <c r="J109" s="13"/>
      <c r="K109" s="13"/>
      <c r="L109" s="13"/>
      <c r="M109" s="13"/>
      <c r="N109" s="13"/>
      <c r="O109" s="13"/>
      <c r="P109" s="13"/>
      <c r="Q109" s="13"/>
      <c r="R109" s="13"/>
      <c r="S109" s="13"/>
    </row>
    <row r="110" spans="9:19" x14ac:dyDescent="0.25">
      <c r="I110" s="13"/>
      <c r="J110" s="13"/>
      <c r="K110" s="13"/>
      <c r="L110" s="13"/>
      <c r="M110" s="13"/>
      <c r="N110" s="13"/>
      <c r="O110" s="13"/>
      <c r="P110" s="13"/>
      <c r="Q110" s="13"/>
      <c r="R110" s="13"/>
      <c r="S110" s="13"/>
    </row>
    <row r="111" spans="9:19" x14ac:dyDescent="0.25">
      <c r="I111" s="13"/>
      <c r="J111" s="13"/>
      <c r="K111" s="13"/>
      <c r="L111" s="13"/>
      <c r="M111" s="13"/>
      <c r="N111" s="13"/>
      <c r="O111" s="13"/>
      <c r="P111" s="13"/>
      <c r="Q111" s="13"/>
      <c r="R111" s="13"/>
      <c r="S111" s="13"/>
    </row>
    <row r="112" spans="9:19" x14ac:dyDescent="0.25">
      <c r="I112" s="13"/>
      <c r="J112" s="13"/>
      <c r="K112" s="13"/>
      <c r="L112" s="13"/>
      <c r="M112" s="13"/>
      <c r="N112" s="13"/>
      <c r="O112" s="13"/>
      <c r="P112" s="13"/>
      <c r="Q112" s="13"/>
      <c r="R112" s="13"/>
      <c r="S112" s="13"/>
    </row>
    <row r="113" spans="9:19" x14ac:dyDescent="0.25">
      <c r="I113" s="13"/>
      <c r="J113" s="13"/>
      <c r="K113" s="13"/>
      <c r="L113" s="13"/>
      <c r="M113" s="13"/>
      <c r="N113" s="13"/>
      <c r="O113" s="13"/>
      <c r="P113" s="13"/>
      <c r="Q113" s="13"/>
      <c r="R113" s="13"/>
      <c r="S113" s="13"/>
    </row>
  </sheetData>
  <hyperlinks>
    <hyperlink ref="L1" location="Områdesregister!A1" display="Tillbaka till områdesregister" xr:uid="{1343599D-1FA7-4C05-B62E-4315958AF6CB}"/>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6DCE-52B4-4AF2-98FF-5C1036FD45CF}">
  <dimension ref="A1:R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125</v>
      </c>
      <c r="B3" s="58"/>
      <c r="C3" s="58"/>
      <c r="D3" s="58"/>
      <c r="E3" s="58"/>
      <c r="F3" s="58"/>
      <c r="G3" s="58"/>
      <c r="H3" s="58"/>
      <c r="I3" s="58"/>
      <c r="J3" s="58"/>
    </row>
    <row r="4" spans="1:12" x14ac:dyDescent="0.25">
      <c r="A4" s="65" t="s">
        <v>260</v>
      </c>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141</v>
      </c>
      <c r="C6" s="13">
        <v>153.14174440207691</v>
      </c>
      <c r="D6" s="13">
        <v>151.19627773607499</v>
      </c>
      <c r="E6" s="13">
        <v>152.60394023748816</v>
      </c>
      <c r="F6" s="13">
        <v>155.91146121047123</v>
      </c>
      <c r="G6" s="13">
        <v>158.99040102027567</v>
      </c>
      <c r="H6" s="13">
        <v>163.5037866436173</v>
      </c>
      <c r="I6" s="13">
        <v>168.34161192634809</v>
      </c>
      <c r="J6" s="13">
        <v>173.43070719023819</v>
      </c>
      <c r="K6" s="13">
        <v>173.60076147110465</v>
      </c>
      <c r="L6" s="13">
        <v>174.26818074754794</v>
      </c>
    </row>
    <row r="7" spans="1:12" x14ac:dyDescent="0.25">
      <c r="A7" s="61" t="s">
        <v>132</v>
      </c>
      <c r="B7" s="64">
        <v>176</v>
      </c>
      <c r="C7" s="13">
        <v>158.48170355862044</v>
      </c>
      <c r="D7" s="13">
        <v>170.12978123899279</v>
      </c>
      <c r="E7" s="13">
        <v>169.37300472863424</v>
      </c>
      <c r="F7" s="13">
        <v>171.69755960764888</v>
      </c>
      <c r="G7" s="13">
        <v>172.72404084818828</v>
      </c>
      <c r="H7" s="13">
        <v>176.82353697388379</v>
      </c>
      <c r="I7" s="13">
        <v>180.1473278207518</v>
      </c>
      <c r="J7" s="13">
        <v>185.67428110484448</v>
      </c>
      <c r="K7" s="13">
        <v>189.00973079793164</v>
      </c>
      <c r="L7" s="13">
        <v>189.99076888359244</v>
      </c>
    </row>
    <row r="8" spans="1:12" x14ac:dyDescent="0.25">
      <c r="A8" s="61" t="s">
        <v>133</v>
      </c>
      <c r="B8" s="64">
        <v>168</v>
      </c>
      <c r="C8" s="13">
        <v>182.88804552006772</v>
      </c>
      <c r="D8" s="13">
        <v>168.7054383385647</v>
      </c>
      <c r="E8" s="13">
        <v>179.92621693918775</v>
      </c>
      <c r="F8" s="13">
        <v>180.27737157943258</v>
      </c>
      <c r="G8" s="13">
        <v>180.73218140263302</v>
      </c>
      <c r="H8" s="13">
        <v>182.28392090593982</v>
      </c>
      <c r="I8" s="13">
        <v>185.31283367163189</v>
      </c>
      <c r="J8" s="13">
        <v>189.41983400115055</v>
      </c>
      <c r="K8" s="13">
        <v>193.27888743759863</v>
      </c>
      <c r="L8" s="13">
        <v>197.45298359928088</v>
      </c>
    </row>
    <row r="9" spans="1:12" x14ac:dyDescent="0.25">
      <c r="A9" s="61" t="s">
        <v>134</v>
      </c>
      <c r="B9" s="64">
        <v>205</v>
      </c>
      <c r="C9" s="13">
        <v>176.19767643593877</v>
      </c>
      <c r="D9" s="13">
        <v>188.77103612855782</v>
      </c>
      <c r="E9" s="13">
        <v>177.46292182449298</v>
      </c>
      <c r="F9" s="13">
        <v>188.26384494772606</v>
      </c>
      <c r="G9" s="13">
        <v>187.18381731862215</v>
      </c>
      <c r="H9" s="13">
        <v>188.17298836823056</v>
      </c>
      <c r="I9" s="13">
        <v>188.68358315601608</v>
      </c>
      <c r="J9" s="13">
        <v>192.47162790646135</v>
      </c>
      <c r="K9" s="13">
        <v>195.25844617779657</v>
      </c>
      <c r="L9" s="13">
        <v>199.75824779915467</v>
      </c>
    </row>
    <row r="10" spans="1:12" x14ac:dyDescent="0.25">
      <c r="A10" s="61" t="s">
        <v>135</v>
      </c>
      <c r="B10" s="64">
        <v>224</v>
      </c>
      <c r="C10" s="13">
        <v>208.29254086111229</v>
      </c>
      <c r="D10" s="13">
        <v>182.77194716274039</v>
      </c>
      <c r="E10" s="13">
        <v>193.8921141543241</v>
      </c>
      <c r="F10" s="13">
        <v>185.13087922679551</v>
      </c>
      <c r="G10" s="13">
        <v>193.33900153934906</v>
      </c>
      <c r="H10" s="13">
        <v>192.78746338367429</v>
      </c>
      <c r="I10" s="13">
        <v>193.024689501398</v>
      </c>
      <c r="J10" s="13">
        <v>194.07489625817675</v>
      </c>
      <c r="K10" s="13">
        <v>196.78539874796778</v>
      </c>
      <c r="L10" s="13">
        <v>200.20179307881762</v>
      </c>
    </row>
    <row r="11" spans="1:12" x14ac:dyDescent="0.25">
      <c r="A11" s="61" t="s">
        <v>136</v>
      </c>
      <c r="B11" s="64">
        <v>220</v>
      </c>
      <c r="C11" s="13">
        <v>228.29515328175307</v>
      </c>
      <c r="D11" s="13">
        <v>211.01647598749176</v>
      </c>
      <c r="E11" s="13">
        <v>188.5615097884349</v>
      </c>
      <c r="F11" s="13">
        <v>198.68569388577751</v>
      </c>
      <c r="G11" s="13">
        <v>190.2447589046632</v>
      </c>
      <c r="H11" s="13">
        <v>197.64814064148268</v>
      </c>
      <c r="I11" s="13">
        <v>196.64247345350529</v>
      </c>
      <c r="J11" s="13">
        <v>197.35170894388955</v>
      </c>
      <c r="K11" s="13">
        <v>197.4756410147381</v>
      </c>
      <c r="L11" s="13">
        <v>200.71368990189535</v>
      </c>
    </row>
    <row r="12" spans="1:12" x14ac:dyDescent="0.25">
      <c r="A12" s="61" t="s">
        <v>2</v>
      </c>
      <c r="B12" s="64">
        <v>243</v>
      </c>
      <c r="C12" s="13">
        <v>223.49196098630742</v>
      </c>
      <c r="D12" s="13">
        <v>232.21276952318945</v>
      </c>
      <c r="E12" s="13">
        <v>214.4024655276115</v>
      </c>
      <c r="F12" s="13">
        <v>194.42990765201284</v>
      </c>
      <c r="G12" s="13">
        <v>202.31232477636522</v>
      </c>
      <c r="H12" s="13">
        <v>195.33263225100123</v>
      </c>
      <c r="I12" s="13">
        <v>201.34422719299852</v>
      </c>
      <c r="J12" s="13">
        <v>200.83174433708311</v>
      </c>
      <c r="K12" s="13">
        <v>200.79990095408095</v>
      </c>
      <c r="L12" s="13">
        <v>201.34101394428416</v>
      </c>
    </row>
    <row r="13" spans="1:12" x14ac:dyDescent="0.25">
      <c r="A13" s="61" t="s">
        <v>137</v>
      </c>
      <c r="B13" s="64">
        <v>218</v>
      </c>
      <c r="C13" s="13">
        <v>245.34796421473899</v>
      </c>
      <c r="D13" s="13">
        <v>224.45787259608485</v>
      </c>
      <c r="E13" s="13">
        <v>233.31972969004966</v>
      </c>
      <c r="F13" s="13">
        <v>215.67310905818047</v>
      </c>
      <c r="G13" s="13">
        <v>196.67058073419261</v>
      </c>
      <c r="H13" s="13">
        <v>203.71433307696108</v>
      </c>
      <c r="I13" s="13">
        <v>197.36980646494956</v>
      </c>
      <c r="J13" s="13">
        <v>202.92631811358174</v>
      </c>
      <c r="K13" s="13">
        <v>201.88842472688182</v>
      </c>
      <c r="L13" s="13">
        <v>202.28071495186677</v>
      </c>
    </row>
    <row r="14" spans="1:12" x14ac:dyDescent="0.25">
      <c r="A14" s="61" t="s">
        <v>138</v>
      </c>
      <c r="B14" s="64">
        <v>243</v>
      </c>
      <c r="C14" s="13">
        <v>223.98978145507084</v>
      </c>
      <c r="D14" s="13">
        <v>250.86296751330471</v>
      </c>
      <c r="E14" s="13">
        <v>229.0829552262133</v>
      </c>
      <c r="F14" s="13">
        <v>238.13092962932419</v>
      </c>
      <c r="G14" s="13">
        <v>219.54222422234776</v>
      </c>
      <c r="H14" s="13">
        <v>202.09045525516126</v>
      </c>
      <c r="I14" s="13">
        <v>208.07339128081307</v>
      </c>
      <c r="J14" s="13">
        <v>202.68066366218716</v>
      </c>
      <c r="K14" s="13">
        <v>207.17779003208608</v>
      </c>
      <c r="L14" s="13">
        <v>206.57919885648778</v>
      </c>
    </row>
    <row r="15" spans="1:12" x14ac:dyDescent="0.25">
      <c r="A15" s="61" t="s">
        <v>139</v>
      </c>
      <c r="B15" s="64">
        <v>250</v>
      </c>
      <c r="C15" s="13">
        <v>244.09921059234975</v>
      </c>
      <c r="D15" s="13">
        <v>228.31547956748946</v>
      </c>
      <c r="E15" s="13">
        <v>254.53241910961711</v>
      </c>
      <c r="F15" s="13">
        <v>232.36916862992385</v>
      </c>
      <c r="G15" s="13">
        <v>240.4414600212391</v>
      </c>
      <c r="H15" s="13">
        <v>222.13151794562367</v>
      </c>
      <c r="I15" s="13">
        <v>205.64826113477102</v>
      </c>
      <c r="J15" s="13">
        <v>211.23690230595213</v>
      </c>
      <c r="K15" s="13">
        <v>205.93058656064846</v>
      </c>
      <c r="L15" s="13">
        <v>210.30581355032254</v>
      </c>
    </row>
    <row r="16" spans="1:12" x14ac:dyDescent="0.25">
      <c r="A16" s="61" t="s">
        <v>140</v>
      </c>
      <c r="B16" s="64">
        <v>253</v>
      </c>
      <c r="C16" s="13">
        <v>253.80191125169603</v>
      </c>
      <c r="D16" s="13">
        <v>245.35308674807081</v>
      </c>
      <c r="E16" s="13">
        <v>232.75165947693071</v>
      </c>
      <c r="F16" s="13">
        <v>258.16625380403701</v>
      </c>
      <c r="G16" s="13">
        <v>234.89640271689063</v>
      </c>
      <c r="H16" s="13">
        <v>242.88443755007881</v>
      </c>
      <c r="I16" s="13">
        <v>224.61079898323166</v>
      </c>
      <c r="J16" s="13">
        <v>209.40613902360616</v>
      </c>
      <c r="K16" s="13">
        <v>213.96285189033492</v>
      </c>
      <c r="L16" s="13">
        <v>209.51695329486506</v>
      </c>
    </row>
    <row r="17" spans="1:12" x14ac:dyDescent="0.25">
      <c r="A17" s="61" t="s">
        <v>141</v>
      </c>
      <c r="B17" s="64">
        <v>264</v>
      </c>
      <c r="C17" s="13">
        <v>254.37339070956679</v>
      </c>
      <c r="D17" s="13">
        <v>257.09423241424679</v>
      </c>
      <c r="E17" s="13">
        <v>246.94798334671259</v>
      </c>
      <c r="F17" s="13">
        <v>237.0311697027943</v>
      </c>
      <c r="G17" s="13">
        <v>260.69309637535559</v>
      </c>
      <c r="H17" s="13">
        <v>237.54021320081739</v>
      </c>
      <c r="I17" s="13">
        <v>245.04217198208971</v>
      </c>
      <c r="J17" s="13">
        <v>227.31607769069231</v>
      </c>
      <c r="K17" s="13">
        <v>212.58888539831034</v>
      </c>
      <c r="L17" s="13">
        <v>217.00837534825175</v>
      </c>
    </row>
    <row r="18" spans="1:12" x14ac:dyDescent="0.25">
      <c r="A18" s="61" t="s">
        <v>142</v>
      </c>
      <c r="B18" s="64">
        <v>235</v>
      </c>
      <c r="C18" s="13">
        <v>266.49347202860832</v>
      </c>
      <c r="D18" s="13">
        <v>256.54357316709019</v>
      </c>
      <c r="E18" s="13">
        <v>261.03256255612865</v>
      </c>
      <c r="F18" s="13">
        <v>249.47619186215823</v>
      </c>
      <c r="G18" s="13">
        <v>241.01260597882222</v>
      </c>
      <c r="H18" s="13">
        <v>263.81488665185782</v>
      </c>
      <c r="I18" s="13">
        <v>240.57411774575442</v>
      </c>
      <c r="J18" s="13">
        <v>248.03134393338732</v>
      </c>
      <c r="K18" s="13">
        <v>230.19900999632409</v>
      </c>
      <c r="L18" s="13">
        <v>216.63840106938829</v>
      </c>
    </row>
    <row r="19" spans="1:12" x14ac:dyDescent="0.25">
      <c r="A19" s="61" t="s">
        <v>143</v>
      </c>
      <c r="B19" s="64">
        <v>254</v>
      </c>
      <c r="C19" s="13">
        <v>238.47377734172173</v>
      </c>
      <c r="D19" s="13">
        <v>269.10164747315042</v>
      </c>
      <c r="E19" s="13">
        <v>259.22144042523098</v>
      </c>
      <c r="F19" s="13">
        <v>265.05142903232371</v>
      </c>
      <c r="G19" s="13">
        <v>251.64029833183466</v>
      </c>
      <c r="H19" s="13">
        <v>245.25122680007175</v>
      </c>
      <c r="I19" s="13">
        <v>266.85997906705626</v>
      </c>
      <c r="J19" s="13">
        <v>243.95260980228102</v>
      </c>
      <c r="K19" s="13">
        <v>250.74606198134938</v>
      </c>
      <c r="L19" s="13">
        <v>233.62914947154377</v>
      </c>
    </row>
    <row r="20" spans="1:12" x14ac:dyDescent="0.25">
      <c r="A20" s="61" t="s">
        <v>144</v>
      </c>
      <c r="B20" s="64">
        <v>274</v>
      </c>
      <c r="C20" s="13">
        <v>257.61057049215475</v>
      </c>
      <c r="D20" s="13">
        <v>241.18070552718598</v>
      </c>
      <c r="E20" s="13">
        <v>271.16813646804911</v>
      </c>
      <c r="F20" s="13">
        <v>261.44488199077455</v>
      </c>
      <c r="G20" s="13">
        <v>267.46061706331051</v>
      </c>
      <c r="H20" s="13">
        <v>253.54364172996458</v>
      </c>
      <c r="I20" s="13">
        <v>248.51814166342345</v>
      </c>
      <c r="J20" s="13">
        <v>269.2313608878423</v>
      </c>
      <c r="K20" s="13">
        <v>246.18852940608068</v>
      </c>
      <c r="L20" s="13">
        <v>253.09007797698121</v>
      </c>
    </row>
    <row r="21" spans="1:12" x14ac:dyDescent="0.25">
      <c r="A21" s="61" t="s">
        <v>145</v>
      </c>
      <c r="B21" s="64">
        <v>258</v>
      </c>
      <c r="C21" s="13">
        <v>275.23738144097121</v>
      </c>
      <c r="D21" s="13">
        <v>260.76404327881301</v>
      </c>
      <c r="E21" s="13">
        <v>244.0101727897308</v>
      </c>
      <c r="F21" s="13">
        <v>273.07727213886147</v>
      </c>
      <c r="G21" s="13">
        <v>262.91748787532202</v>
      </c>
      <c r="H21" s="13">
        <v>269.82637061450845</v>
      </c>
      <c r="I21" s="13">
        <v>255.22319297627041</v>
      </c>
      <c r="J21" s="13">
        <v>251.62770472057645</v>
      </c>
      <c r="K21" s="13">
        <v>270.79044290643009</v>
      </c>
      <c r="L21" s="13">
        <v>248.55802911953165</v>
      </c>
    </row>
    <row r="22" spans="1:12" x14ac:dyDescent="0.25">
      <c r="A22" s="61" t="s">
        <v>146</v>
      </c>
      <c r="B22" s="64">
        <v>250</v>
      </c>
      <c r="C22" s="13">
        <v>259.16131508581674</v>
      </c>
      <c r="D22" s="13">
        <v>275.85481411291647</v>
      </c>
      <c r="E22" s="13">
        <v>263.46606818841354</v>
      </c>
      <c r="F22" s="13">
        <v>246.26348083212898</v>
      </c>
      <c r="G22" s="13">
        <v>273.73843733336372</v>
      </c>
      <c r="H22" s="13">
        <v>264.18447315171204</v>
      </c>
      <c r="I22" s="13">
        <v>271.30941236869637</v>
      </c>
      <c r="J22" s="13">
        <v>256.55406005437987</v>
      </c>
      <c r="K22" s="13">
        <v>253.50574602215247</v>
      </c>
      <c r="L22" s="13">
        <v>272.0316097561485</v>
      </c>
    </row>
    <row r="23" spans="1:12" x14ac:dyDescent="0.25">
      <c r="A23" s="61" t="s">
        <v>147</v>
      </c>
      <c r="B23" s="64">
        <v>243</v>
      </c>
      <c r="C23" s="13">
        <v>249.93821007709246</v>
      </c>
      <c r="D23" s="13">
        <v>259.03198626210923</v>
      </c>
      <c r="E23" s="13">
        <v>275.47727142700745</v>
      </c>
      <c r="F23" s="13">
        <v>264.66733405548695</v>
      </c>
      <c r="G23" s="13">
        <v>246.70026163163365</v>
      </c>
      <c r="H23" s="13">
        <v>273.34821173995965</v>
      </c>
      <c r="I23" s="13">
        <v>264.02043747795949</v>
      </c>
      <c r="J23" s="13">
        <v>271.42253516827697</v>
      </c>
      <c r="K23" s="13">
        <v>255.99063368587574</v>
      </c>
      <c r="L23" s="13">
        <v>254.35158985069285</v>
      </c>
    </row>
    <row r="24" spans="1:12" x14ac:dyDescent="0.25">
      <c r="A24" s="61" t="s">
        <v>148</v>
      </c>
      <c r="B24" s="64">
        <v>254</v>
      </c>
      <c r="C24" s="13">
        <v>242.99611985203623</v>
      </c>
      <c r="D24" s="13">
        <v>250.71563827475669</v>
      </c>
      <c r="E24" s="13">
        <v>260.25442374882886</v>
      </c>
      <c r="F24" s="13">
        <v>276.02472841777876</v>
      </c>
      <c r="G24" s="13">
        <v>266.01015473809866</v>
      </c>
      <c r="H24" s="13">
        <v>248.31638939316389</v>
      </c>
      <c r="I24" s="13">
        <v>273.75995177111838</v>
      </c>
      <c r="J24" s="13">
        <v>264.88847989828139</v>
      </c>
      <c r="K24" s="13">
        <v>271.49168728553826</v>
      </c>
      <c r="L24" s="13">
        <v>256.64678319248111</v>
      </c>
    </row>
    <row r="25" spans="1:12" x14ac:dyDescent="0.25">
      <c r="A25" s="61" t="s">
        <v>149</v>
      </c>
      <c r="B25" s="64">
        <v>230</v>
      </c>
      <c r="C25" s="13">
        <v>232.48572638517174</v>
      </c>
      <c r="D25" s="13">
        <v>226.06863223074959</v>
      </c>
      <c r="E25" s="13">
        <v>233.87655372498747</v>
      </c>
      <c r="F25" s="13">
        <v>242.86026288600749</v>
      </c>
      <c r="G25" s="13">
        <v>256.06189541192646</v>
      </c>
      <c r="H25" s="13">
        <v>248.79256597665102</v>
      </c>
      <c r="I25" s="13">
        <v>232.19689998425221</v>
      </c>
      <c r="J25" s="13">
        <v>255.03014998943965</v>
      </c>
      <c r="K25" s="13">
        <v>245.7697023276059</v>
      </c>
      <c r="L25" s="13">
        <v>252.85274000948078</v>
      </c>
    </row>
    <row r="26" spans="1:12" x14ac:dyDescent="0.25">
      <c r="A26" s="61" t="s">
        <v>150</v>
      </c>
      <c r="B26" s="64">
        <v>191</v>
      </c>
      <c r="C26" s="13">
        <v>193.5026275845708</v>
      </c>
      <c r="D26" s="13">
        <v>194.29536285838057</v>
      </c>
      <c r="E26" s="13">
        <v>194.42787445980656</v>
      </c>
      <c r="F26" s="13">
        <v>199.56099962422391</v>
      </c>
      <c r="G26" s="13">
        <v>208.003906705009</v>
      </c>
      <c r="H26" s="13">
        <v>217.97738170576753</v>
      </c>
      <c r="I26" s="13">
        <v>213.01861889091057</v>
      </c>
      <c r="J26" s="13">
        <v>200.53235582886833</v>
      </c>
      <c r="K26" s="13">
        <v>216.74753418816368</v>
      </c>
      <c r="L26" s="13">
        <v>209.86705072022428</v>
      </c>
    </row>
    <row r="27" spans="1:12" x14ac:dyDescent="0.25">
      <c r="A27" s="61" t="s">
        <v>151</v>
      </c>
      <c r="B27" s="64">
        <v>145</v>
      </c>
      <c r="C27" s="13">
        <v>154.31951479503374</v>
      </c>
      <c r="D27" s="13">
        <v>156.54483958641558</v>
      </c>
      <c r="E27" s="13">
        <v>157.78558410193421</v>
      </c>
      <c r="F27" s="13">
        <v>160.64136012985509</v>
      </c>
      <c r="G27" s="13">
        <v>163.29526660808904</v>
      </c>
      <c r="H27" s="13">
        <v>172.44102986626396</v>
      </c>
      <c r="I27" s="13">
        <v>177.80180691637548</v>
      </c>
      <c r="J27" s="13">
        <v>174.97141011571054</v>
      </c>
      <c r="K27" s="13">
        <v>165.29868974019652</v>
      </c>
      <c r="L27" s="13">
        <v>177.40407860689905</v>
      </c>
    </row>
    <row r="28" spans="1:12" x14ac:dyDescent="0.25">
      <c r="A28" s="61" t="s">
        <v>152</v>
      </c>
      <c r="B28" s="64">
        <v>112</v>
      </c>
      <c r="C28" s="13">
        <v>123.2927176369558</v>
      </c>
      <c r="D28" s="13">
        <v>131.27588368042379</v>
      </c>
      <c r="E28" s="13">
        <v>134.61319198006217</v>
      </c>
      <c r="F28" s="13">
        <v>134.8738099883721</v>
      </c>
      <c r="G28" s="13">
        <v>138.67095634269859</v>
      </c>
      <c r="H28" s="13">
        <v>141.28225867567801</v>
      </c>
      <c r="I28" s="13">
        <v>148.81819401580347</v>
      </c>
      <c r="J28" s="13">
        <v>151.73971896694783</v>
      </c>
      <c r="K28" s="13">
        <v>147.87593939271832</v>
      </c>
      <c r="L28" s="13">
        <v>143.27304237584369</v>
      </c>
    </row>
    <row r="29" spans="1:12" x14ac:dyDescent="0.25">
      <c r="A29" s="61" t="s">
        <v>153</v>
      </c>
      <c r="B29" s="64">
        <v>94</v>
      </c>
      <c r="C29" s="13">
        <v>104.07475406101025</v>
      </c>
      <c r="D29" s="13">
        <v>112.26873423765872</v>
      </c>
      <c r="E29" s="13">
        <v>120.35840858888768</v>
      </c>
      <c r="F29" s="13">
        <v>122.52230789472981</v>
      </c>
      <c r="G29" s="13">
        <v>122.69464218964227</v>
      </c>
      <c r="H29" s="13">
        <v>127.78546869901393</v>
      </c>
      <c r="I29" s="13">
        <v>129.35585582795292</v>
      </c>
      <c r="J29" s="13">
        <v>135.73929492258932</v>
      </c>
      <c r="K29" s="13">
        <v>134.76759459738545</v>
      </c>
      <c r="L29" s="13">
        <v>133.47754956904569</v>
      </c>
    </row>
    <row r="30" spans="1:12" x14ac:dyDescent="0.25">
      <c r="A30" s="61" t="s">
        <v>154</v>
      </c>
      <c r="B30" s="64">
        <v>87</v>
      </c>
      <c r="C30" s="13">
        <v>95.573192400215262</v>
      </c>
      <c r="D30" s="13">
        <v>102.21361335639007</v>
      </c>
      <c r="E30" s="13">
        <v>110.05898917393976</v>
      </c>
      <c r="F30" s="13">
        <v>116.13729081220869</v>
      </c>
      <c r="G30" s="13">
        <v>117.69375328312934</v>
      </c>
      <c r="H30" s="13">
        <v>119.4816270896243</v>
      </c>
      <c r="I30" s="13">
        <v>123.43656117888958</v>
      </c>
      <c r="J30" s="13">
        <v>125.12615364992826</v>
      </c>
      <c r="K30" s="13">
        <v>127.66299888946203</v>
      </c>
      <c r="L30" s="13">
        <v>127.77592017064993</v>
      </c>
    </row>
    <row r="31" spans="1:12" x14ac:dyDescent="0.25">
      <c r="A31" s="61" t="s">
        <v>155</v>
      </c>
      <c r="B31" s="64">
        <v>100</v>
      </c>
      <c r="C31" s="13">
        <v>93.573726585573453</v>
      </c>
      <c r="D31" s="13">
        <v>100.29728427399074</v>
      </c>
      <c r="E31" s="13">
        <v>106.61071710405363</v>
      </c>
      <c r="F31" s="13">
        <v>112.46745044207663</v>
      </c>
      <c r="G31" s="13">
        <v>117.02746841646754</v>
      </c>
      <c r="H31" s="13">
        <v>119.89824677749775</v>
      </c>
      <c r="I31" s="13">
        <v>121.04678856722006</v>
      </c>
      <c r="J31" s="13">
        <v>124.75301913983033</v>
      </c>
      <c r="K31" s="13">
        <v>123.81077800322208</v>
      </c>
      <c r="L31" s="13">
        <v>127.08159740755707</v>
      </c>
    </row>
    <row r="32" spans="1:12" x14ac:dyDescent="0.25">
      <c r="A32" s="61" t="s">
        <v>156</v>
      </c>
      <c r="B32" s="64">
        <v>84</v>
      </c>
      <c r="C32" s="13">
        <v>104.18474921655869</v>
      </c>
      <c r="D32" s="13">
        <v>100.66155868361524</v>
      </c>
      <c r="E32" s="13">
        <v>107.72805335154216</v>
      </c>
      <c r="F32" s="13">
        <v>112.36145329554955</v>
      </c>
      <c r="G32" s="13">
        <v>116.36796363913808</v>
      </c>
      <c r="H32" s="13">
        <v>121.87839952978696</v>
      </c>
      <c r="I32" s="13">
        <v>123.68281229147556</v>
      </c>
      <c r="J32" s="13">
        <v>125.17535908467045</v>
      </c>
      <c r="K32" s="13">
        <v>125.81824459426679</v>
      </c>
      <c r="L32" s="13">
        <v>126.53092499721932</v>
      </c>
    </row>
    <row r="33" spans="1:12" x14ac:dyDescent="0.25">
      <c r="A33" s="61" t="s">
        <v>157</v>
      </c>
      <c r="B33" s="64">
        <v>89</v>
      </c>
      <c r="C33" s="13">
        <v>99.270469836375028</v>
      </c>
      <c r="D33" s="13">
        <v>111.48453545978967</v>
      </c>
      <c r="E33" s="13">
        <v>111.06342021876341</v>
      </c>
      <c r="F33" s="13">
        <v>116.90237815103298</v>
      </c>
      <c r="G33" s="13">
        <v>119.73063859804505</v>
      </c>
      <c r="H33" s="13">
        <v>124.69959817304115</v>
      </c>
      <c r="I33" s="13">
        <v>128.77560365406546</v>
      </c>
      <c r="J33" s="13">
        <v>130.74105293498141</v>
      </c>
      <c r="K33" s="13">
        <v>129.67609869375383</v>
      </c>
      <c r="L33" s="13">
        <v>131.55249679054469</v>
      </c>
    </row>
    <row r="34" spans="1:12" x14ac:dyDescent="0.25">
      <c r="A34" s="61" t="s">
        <v>158</v>
      </c>
      <c r="B34" s="64">
        <v>112</v>
      </c>
      <c r="C34" s="13">
        <v>102.74268075318169</v>
      </c>
      <c r="D34" s="13">
        <v>112.24746124843499</v>
      </c>
      <c r="E34" s="13">
        <v>121.44222698189358</v>
      </c>
      <c r="F34" s="13">
        <v>121.74566547282001</v>
      </c>
      <c r="G34" s="13">
        <v>125.67260729251115</v>
      </c>
      <c r="H34" s="13">
        <v>129.66191690797444</v>
      </c>
      <c r="I34" s="13">
        <v>133.09452156879459</v>
      </c>
      <c r="J34" s="13">
        <v>137.15407244126592</v>
      </c>
      <c r="K34" s="13">
        <v>136.53588038702028</v>
      </c>
      <c r="L34" s="13">
        <v>136.90829120336196</v>
      </c>
    </row>
    <row r="35" spans="1:12" x14ac:dyDescent="0.25">
      <c r="A35" s="61" t="s">
        <v>159</v>
      </c>
      <c r="B35" s="64">
        <v>119</v>
      </c>
      <c r="C35" s="13">
        <v>122.35083770756384</v>
      </c>
      <c r="D35" s="13">
        <v>116.33112491037352</v>
      </c>
      <c r="E35" s="13">
        <v>126.59698071209108</v>
      </c>
      <c r="F35" s="13">
        <v>133.17922649456946</v>
      </c>
      <c r="G35" s="13">
        <v>132.59628242368447</v>
      </c>
      <c r="H35" s="13">
        <v>137.68672020666446</v>
      </c>
      <c r="I35" s="13">
        <v>140.29105495400509</v>
      </c>
      <c r="J35" s="13">
        <v>143.70925954632534</v>
      </c>
      <c r="K35" s="13">
        <v>145.14835280333989</v>
      </c>
      <c r="L35" s="13">
        <v>145.79300251881099</v>
      </c>
    </row>
    <row r="36" spans="1:12" x14ac:dyDescent="0.25">
      <c r="A36" s="61" t="s">
        <v>160</v>
      </c>
      <c r="B36" s="64">
        <v>134</v>
      </c>
      <c r="C36" s="13">
        <v>130.35111463927299</v>
      </c>
      <c r="D36" s="13">
        <v>133.19209559104928</v>
      </c>
      <c r="E36" s="13">
        <v>130.40854320654637</v>
      </c>
      <c r="F36" s="13">
        <v>140.40564694209951</v>
      </c>
      <c r="G36" s="13">
        <v>143.80922712178841</v>
      </c>
      <c r="H36" s="13">
        <v>145.11245156176676</v>
      </c>
      <c r="I36" s="13">
        <v>148.74097772249962</v>
      </c>
      <c r="J36" s="13">
        <v>151.52692266534052</v>
      </c>
      <c r="K36" s="13">
        <v>152.37673982897033</v>
      </c>
      <c r="L36" s="13">
        <v>154.86928939829659</v>
      </c>
    </row>
    <row r="37" spans="1:12" x14ac:dyDescent="0.25">
      <c r="A37" s="61" t="s">
        <v>161</v>
      </c>
      <c r="B37" s="64">
        <v>159</v>
      </c>
      <c r="C37" s="13">
        <v>148.06255690421975</v>
      </c>
      <c r="D37" s="13">
        <v>143.48775440655842</v>
      </c>
      <c r="E37" s="13">
        <v>147.11268478105609</v>
      </c>
      <c r="F37" s="13">
        <v>146.13108409477314</v>
      </c>
      <c r="G37" s="13">
        <v>153.96871579771587</v>
      </c>
      <c r="H37" s="13">
        <v>157.91607675466062</v>
      </c>
      <c r="I37" s="13">
        <v>158.22011062048716</v>
      </c>
      <c r="J37" s="13">
        <v>162.11508703464887</v>
      </c>
      <c r="K37" s="13">
        <v>162.57173452558709</v>
      </c>
      <c r="L37" s="13">
        <v>164.33098525405663</v>
      </c>
    </row>
    <row r="38" spans="1:12" x14ac:dyDescent="0.25">
      <c r="A38" s="61" t="s">
        <v>162</v>
      </c>
      <c r="B38" s="64">
        <v>210</v>
      </c>
      <c r="C38" s="13">
        <v>168.57647267208762</v>
      </c>
      <c r="D38" s="13">
        <v>160.56319964994302</v>
      </c>
      <c r="E38" s="13">
        <v>156.22117807083566</v>
      </c>
      <c r="F38" s="13">
        <v>159.92840022557522</v>
      </c>
      <c r="G38" s="13">
        <v>158.34849006802659</v>
      </c>
      <c r="H38" s="13">
        <v>167.11422057269795</v>
      </c>
      <c r="I38" s="13">
        <v>169.2688412604534</v>
      </c>
      <c r="J38" s="13">
        <v>170.17273779040417</v>
      </c>
      <c r="K38" s="13">
        <v>171.89246618380574</v>
      </c>
      <c r="L38" s="13">
        <v>173.20784346422471</v>
      </c>
    </row>
    <row r="39" spans="1:12" x14ac:dyDescent="0.25">
      <c r="A39" s="61" t="s">
        <v>163</v>
      </c>
      <c r="B39" s="64">
        <v>221</v>
      </c>
      <c r="C39" s="13">
        <v>214.28923330084888</v>
      </c>
      <c r="D39" s="13">
        <v>179.42992439465257</v>
      </c>
      <c r="E39" s="13">
        <v>174.0205111586892</v>
      </c>
      <c r="F39" s="13">
        <v>169.74398838758339</v>
      </c>
      <c r="G39" s="13">
        <v>171.37835576175752</v>
      </c>
      <c r="H39" s="13">
        <v>171.87048207379826</v>
      </c>
      <c r="I39" s="13">
        <v>179.13769196355045</v>
      </c>
      <c r="J39" s="13">
        <v>181.42450143495503</v>
      </c>
      <c r="K39" s="13">
        <v>180.52905954953553</v>
      </c>
      <c r="L39" s="13">
        <v>182.98512769148144</v>
      </c>
    </row>
    <row r="40" spans="1:12" x14ac:dyDescent="0.25">
      <c r="A40" s="61" t="s">
        <v>164</v>
      </c>
      <c r="B40" s="64">
        <v>225</v>
      </c>
      <c r="C40" s="13">
        <v>224.88726798523993</v>
      </c>
      <c r="D40" s="13">
        <v>220.35863362975314</v>
      </c>
      <c r="E40" s="13">
        <v>190.97015183691821</v>
      </c>
      <c r="F40" s="13">
        <v>187.39963560339461</v>
      </c>
      <c r="G40" s="13">
        <v>180.98879382199516</v>
      </c>
      <c r="H40" s="13">
        <v>183.34942645560957</v>
      </c>
      <c r="I40" s="13">
        <v>183.47736425461244</v>
      </c>
      <c r="J40" s="13">
        <v>190.96317593499535</v>
      </c>
      <c r="K40" s="13">
        <v>191.25769396313342</v>
      </c>
      <c r="L40" s="13">
        <v>191.150136126468</v>
      </c>
    </row>
    <row r="41" spans="1:12" x14ac:dyDescent="0.25">
      <c r="A41" s="61" t="s">
        <v>165</v>
      </c>
      <c r="B41" s="64">
        <v>259</v>
      </c>
      <c r="C41" s="13">
        <v>229.72573667720474</v>
      </c>
      <c r="D41" s="13">
        <v>229.28131181788893</v>
      </c>
      <c r="E41" s="13">
        <v>226.80234170702698</v>
      </c>
      <c r="F41" s="13">
        <v>201.62634682305642</v>
      </c>
      <c r="G41" s="13">
        <v>197.30926261604819</v>
      </c>
      <c r="H41" s="13">
        <v>191.43067828301639</v>
      </c>
      <c r="I41" s="13">
        <v>192.53352859237611</v>
      </c>
      <c r="J41" s="13">
        <v>193.7588010624745</v>
      </c>
      <c r="K41" s="13">
        <v>199.36456426311213</v>
      </c>
      <c r="L41" s="13">
        <v>200.14739564625418</v>
      </c>
    </row>
    <row r="42" spans="1:12" x14ac:dyDescent="0.25">
      <c r="A42" s="61" t="s">
        <v>166</v>
      </c>
      <c r="B42" s="64">
        <v>222</v>
      </c>
      <c r="C42" s="13">
        <v>259.97323905387276</v>
      </c>
      <c r="D42" s="13">
        <v>235.49171789629676</v>
      </c>
      <c r="E42" s="13">
        <v>235.37958649018617</v>
      </c>
      <c r="F42" s="13">
        <v>234.29638709661427</v>
      </c>
      <c r="G42" s="13">
        <v>210.4045797879447</v>
      </c>
      <c r="H42" s="13">
        <v>207.51159464513506</v>
      </c>
      <c r="I42" s="13">
        <v>200.4977656351617</v>
      </c>
      <c r="J42" s="13">
        <v>201.82692379757276</v>
      </c>
      <c r="K42" s="13">
        <v>202.10620741642413</v>
      </c>
      <c r="L42" s="13">
        <v>208.05753622610547</v>
      </c>
    </row>
    <row r="43" spans="1:12" x14ac:dyDescent="0.25">
      <c r="A43" s="61" t="s">
        <v>167</v>
      </c>
      <c r="B43" s="64">
        <v>213</v>
      </c>
      <c r="C43" s="13">
        <v>226.01699879004585</v>
      </c>
      <c r="D43" s="13">
        <v>260.95492716767052</v>
      </c>
      <c r="E43" s="13">
        <v>240.7256642949383</v>
      </c>
      <c r="F43" s="13">
        <v>240.8357639826433</v>
      </c>
      <c r="G43" s="13">
        <v>238.99424188896498</v>
      </c>
      <c r="H43" s="13">
        <v>218.09003913707318</v>
      </c>
      <c r="I43" s="13">
        <v>214.86432395854453</v>
      </c>
      <c r="J43" s="13">
        <v>208.06632690923539</v>
      </c>
      <c r="K43" s="13">
        <v>207.96476128613608</v>
      </c>
      <c r="L43" s="13">
        <v>209.13839770790105</v>
      </c>
    </row>
    <row r="44" spans="1:12" x14ac:dyDescent="0.25">
      <c r="A44" s="61" t="s">
        <v>168</v>
      </c>
      <c r="B44" s="64">
        <v>206</v>
      </c>
      <c r="C44" s="13">
        <v>220.63191332990789</v>
      </c>
      <c r="D44" s="13">
        <v>230.36463130922041</v>
      </c>
      <c r="E44" s="13">
        <v>263.3174198383075</v>
      </c>
      <c r="F44" s="13">
        <v>246.1721520637773</v>
      </c>
      <c r="G44" s="13">
        <v>244.88432047352381</v>
      </c>
      <c r="H44" s="13">
        <v>244.05903613774854</v>
      </c>
      <c r="I44" s="13">
        <v>224.33769830717185</v>
      </c>
      <c r="J44" s="13">
        <v>221.78720421081593</v>
      </c>
      <c r="K44" s="13">
        <v>213.79240248520725</v>
      </c>
      <c r="L44" s="13">
        <v>214.03160270878533</v>
      </c>
    </row>
    <row r="45" spans="1:12" x14ac:dyDescent="0.25">
      <c r="A45" s="61" t="s">
        <v>169</v>
      </c>
      <c r="B45" s="64">
        <v>214</v>
      </c>
      <c r="C45" s="13">
        <v>210.76363206633042</v>
      </c>
      <c r="D45" s="13">
        <v>228.80714540111475</v>
      </c>
      <c r="E45" s="13">
        <v>236.55781968221001</v>
      </c>
      <c r="F45" s="13">
        <v>267.87386399536217</v>
      </c>
      <c r="G45" s="13">
        <v>251.62047119510177</v>
      </c>
      <c r="H45" s="13">
        <v>250.76095815360432</v>
      </c>
      <c r="I45" s="13">
        <v>249.735809666027</v>
      </c>
      <c r="J45" s="13">
        <v>231.69515342304754</v>
      </c>
      <c r="K45" s="13">
        <v>228.43164365538331</v>
      </c>
      <c r="L45" s="13">
        <v>220.83718861154404</v>
      </c>
    </row>
    <row r="46" spans="1:12" x14ac:dyDescent="0.25">
      <c r="A46" s="61" t="s">
        <v>170</v>
      </c>
      <c r="B46" s="64">
        <v>208</v>
      </c>
      <c r="C46" s="13">
        <v>218.13530825583831</v>
      </c>
      <c r="D46" s="13">
        <v>214.25400710480349</v>
      </c>
      <c r="E46" s="13">
        <v>235.0727254081236</v>
      </c>
      <c r="F46" s="13">
        <v>241.17403236704234</v>
      </c>
      <c r="G46" s="13">
        <v>269.51534713200778</v>
      </c>
      <c r="H46" s="13">
        <v>255.55984762910441</v>
      </c>
      <c r="I46" s="13">
        <v>254.18616453409001</v>
      </c>
      <c r="J46" s="13">
        <v>253.62603273134283</v>
      </c>
      <c r="K46" s="13">
        <v>235.95445486378739</v>
      </c>
      <c r="L46" s="13">
        <v>233.33064390690782</v>
      </c>
    </row>
    <row r="47" spans="1:12" x14ac:dyDescent="0.25">
      <c r="A47" s="61" t="s">
        <v>171</v>
      </c>
      <c r="B47" s="64">
        <v>237</v>
      </c>
      <c r="C47" s="13">
        <v>211.96277528373707</v>
      </c>
      <c r="D47" s="13">
        <v>222.76984464324573</v>
      </c>
      <c r="E47" s="13">
        <v>218.81076206555932</v>
      </c>
      <c r="F47" s="13">
        <v>241.59147443633381</v>
      </c>
      <c r="G47" s="13">
        <v>245.21505728333324</v>
      </c>
      <c r="H47" s="13">
        <v>272.39607149154767</v>
      </c>
      <c r="I47" s="13">
        <v>259.45597858189342</v>
      </c>
      <c r="J47" s="13">
        <v>258.26149419457317</v>
      </c>
      <c r="K47" s="13">
        <v>257.09389063482126</v>
      </c>
      <c r="L47" s="13">
        <v>240.82383132213698</v>
      </c>
    </row>
    <row r="48" spans="1:12" x14ac:dyDescent="0.25">
      <c r="A48" s="61" t="s">
        <v>172</v>
      </c>
      <c r="B48" s="64">
        <v>209</v>
      </c>
      <c r="C48" s="13">
        <v>237.49411457009899</v>
      </c>
      <c r="D48" s="13">
        <v>216.00803869232533</v>
      </c>
      <c r="E48" s="13">
        <v>227.51647729736243</v>
      </c>
      <c r="F48" s="13">
        <v>223.34155164985242</v>
      </c>
      <c r="G48" s="13">
        <v>246.30445448052359</v>
      </c>
      <c r="H48" s="13">
        <v>249.15650496594779</v>
      </c>
      <c r="I48" s="13">
        <v>274.67428628557479</v>
      </c>
      <c r="J48" s="13">
        <v>263.07225033361919</v>
      </c>
      <c r="K48" s="13">
        <v>261.12512981622331</v>
      </c>
      <c r="L48" s="13">
        <v>260.50858648759953</v>
      </c>
    </row>
    <row r="49" spans="1:12" x14ac:dyDescent="0.25">
      <c r="A49" s="61" t="s">
        <v>173</v>
      </c>
      <c r="B49" s="64">
        <v>204</v>
      </c>
      <c r="C49" s="13">
        <v>212.13344009029908</v>
      </c>
      <c r="D49" s="13">
        <v>239.18614466775369</v>
      </c>
      <c r="E49" s="13">
        <v>220.90906887665798</v>
      </c>
      <c r="F49" s="13">
        <v>232.67024382344644</v>
      </c>
      <c r="G49" s="13">
        <v>227.24320093284339</v>
      </c>
      <c r="H49" s="13">
        <v>251.37100463944611</v>
      </c>
      <c r="I49" s="13">
        <v>253.03718934767679</v>
      </c>
      <c r="J49" s="13">
        <v>277.52358867252593</v>
      </c>
      <c r="K49" s="13">
        <v>266.17306863243482</v>
      </c>
      <c r="L49" s="13">
        <v>264.65711602715947</v>
      </c>
    </row>
    <row r="50" spans="1:12" x14ac:dyDescent="0.25">
      <c r="A50" s="61" t="s">
        <v>174</v>
      </c>
      <c r="B50" s="64">
        <v>256</v>
      </c>
      <c r="C50" s="13">
        <v>204.9736705036112</v>
      </c>
      <c r="D50" s="13">
        <v>214.06913793491361</v>
      </c>
      <c r="E50" s="13">
        <v>240.27472166157222</v>
      </c>
      <c r="F50" s="13">
        <v>224.5090539976492</v>
      </c>
      <c r="G50" s="13">
        <v>235.24502599345215</v>
      </c>
      <c r="H50" s="13">
        <v>230.00507489944337</v>
      </c>
      <c r="I50" s="13">
        <v>254.27801652924467</v>
      </c>
      <c r="J50" s="13">
        <v>255.32780676061083</v>
      </c>
      <c r="K50" s="13">
        <v>277.96417637708697</v>
      </c>
      <c r="L50" s="13">
        <v>267.91899460407308</v>
      </c>
    </row>
    <row r="51" spans="1:12" x14ac:dyDescent="0.25">
      <c r="A51" s="61" t="s">
        <v>175</v>
      </c>
      <c r="B51" s="64">
        <v>227</v>
      </c>
      <c r="C51" s="13">
        <v>255.76871247611766</v>
      </c>
      <c r="D51" s="13">
        <v>207.04125467078424</v>
      </c>
      <c r="E51" s="13">
        <v>217.08885918831535</v>
      </c>
      <c r="F51" s="13">
        <v>242.27039078914609</v>
      </c>
      <c r="G51" s="13">
        <v>227.75781260323882</v>
      </c>
      <c r="H51" s="13">
        <v>238.74291946444495</v>
      </c>
      <c r="I51" s="13">
        <v>233.03304530289998</v>
      </c>
      <c r="J51" s="13">
        <v>257.69901467645929</v>
      </c>
      <c r="K51" s="13">
        <v>257.45114993542751</v>
      </c>
      <c r="L51" s="13">
        <v>279.49924105802512</v>
      </c>
    </row>
    <row r="52" spans="1:12" x14ac:dyDescent="0.25">
      <c r="A52" s="61" t="s">
        <v>176</v>
      </c>
      <c r="B52" s="64">
        <v>237</v>
      </c>
      <c r="C52" s="13">
        <v>227.70140152039778</v>
      </c>
      <c r="D52" s="13">
        <v>256.83386652563547</v>
      </c>
      <c r="E52" s="13">
        <v>210.46152877798312</v>
      </c>
      <c r="F52" s="13">
        <v>220.88615976368047</v>
      </c>
      <c r="G52" s="13">
        <v>244.33954060281346</v>
      </c>
      <c r="H52" s="13">
        <v>232.01945651690463</v>
      </c>
      <c r="I52" s="13">
        <v>242.51492606481466</v>
      </c>
      <c r="J52" s="13">
        <v>236.71615683484893</v>
      </c>
      <c r="K52" s="13">
        <v>260.7429726138983</v>
      </c>
      <c r="L52" s="13">
        <v>260.48459771525927</v>
      </c>
    </row>
    <row r="53" spans="1:12" x14ac:dyDescent="0.25">
      <c r="A53" s="61" t="s">
        <v>177</v>
      </c>
      <c r="B53" s="64">
        <v>270</v>
      </c>
      <c r="C53" s="13">
        <v>235.10740328781773</v>
      </c>
      <c r="D53" s="13">
        <v>227.1960988843914</v>
      </c>
      <c r="E53" s="13">
        <v>256.67362657712044</v>
      </c>
      <c r="F53" s="13">
        <v>212.34854788416874</v>
      </c>
      <c r="G53" s="13">
        <v>222.02964275501546</v>
      </c>
      <c r="H53" s="13">
        <v>245.12682693027645</v>
      </c>
      <c r="I53" s="13">
        <v>234.09643718330099</v>
      </c>
      <c r="J53" s="13">
        <v>244.3500177498272</v>
      </c>
      <c r="K53" s="13">
        <v>237.67404644211734</v>
      </c>
      <c r="L53" s="13">
        <v>262.00855495941721</v>
      </c>
    </row>
    <row r="54" spans="1:12" x14ac:dyDescent="0.25">
      <c r="A54" s="61" t="s">
        <v>178</v>
      </c>
      <c r="B54" s="64">
        <v>247</v>
      </c>
      <c r="C54" s="13">
        <v>267.10433323730092</v>
      </c>
      <c r="D54" s="13">
        <v>234.84549374226708</v>
      </c>
      <c r="E54" s="13">
        <v>228.40687428383274</v>
      </c>
      <c r="F54" s="13">
        <v>257.65951631996421</v>
      </c>
      <c r="G54" s="13">
        <v>214.29085315496215</v>
      </c>
      <c r="H54" s="13">
        <v>224.52106881789666</v>
      </c>
      <c r="I54" s="13">
        <v>246.6160540180976</v>
      </c>
      <c r="J54" s="13">
        <v>236.88611126693448</v>
      </c>
      <c r="K54" s="13">
        <v>246.04809158918331</v>
      </c>
      <c r="L54" s="13">
        <v>239.72045893507763</v>
      </c>
    </row>
    <row r="55" spans="1:12" x14ac:dyDescent="0.25">
      <c r="A55" s="61" t="s">
        <v>179</v>
      </c>
      <c r="B55" s="64">
        <v>241</v>
      </c>
      <c r="C55" s="13">
        <v>244.50069183415081</v>
      </c>
      <c r="D55" s="13">
        <v>264.40971140683428</v>
      </c>
      <c r="E55" s="13">
        <v>234.91004953571363</v>
      </c>
      <c r="F55" s="13">
        <v>229.30186963535903</v>
      </c>
      <c r="G55" s="13">
        <v>257.39841101953664</v>
      </c>
      <c r="H55" s="13">
        <v>216.37023248551506</v>
      </c>
      <c r="I55" s="13">
        <v>226.24332811705204</v>
      </c>
      <c r="J55" s="13">
        <v>247.66469522896003</v>
      </c>
      <c r="K55" s="13">
        <v>238.16219155938157</v>
      </c>
      <c r="L55" s="13">
        <v>247.45389967310612</v>
      </c>
    </row>
    <row r="56" spans="1:12" x14ac:dyDescent="0.25">
      <c r="A56" s="61" t="s">
        <v>180</v>
      </c>
      <c r="B56" s="64">
        <v>266</v>
      </c>
      <c r="C56" s="13">
        <v>238.53625329887967</v>
      </c>
      <c r="D56" s="13">
        <v>242.93484429227556</v>
      </c>
      <c r="E56" s="13">
        <v>263.00884720750156</v>
      </c>
      <c r="F56" s="13">
        <v>235.39071546316691</v>
      </c>
      <c r="G56" s="13">
        <v>229.7237715009617</v>
      </c>
      <c r="H56" s="13">
        <v>257.91249927667457</v>
      </c>
      <c r="I56" s="13">
        <v>218.2831123221859</v>
      </c>
      <c r="J56" s="13">
        <v>228.04770233823228</v>
      </c>
      <c r="K56" s="13">
        <v>247.93312787406839</v>
      </c>
      <c r="L56" s="13">
        <v>239.85760494399952</v>
      </c>
    </row>
    <row r="57" spans="1:12" x14ac:dyDescent="0.25">
      <c r="A57" s="61" t="s">
        <v>181</v>
      </c>
      <c r="B57" s="64">
        <v>258</v>
      </c>
      <c r="C57" s="13">
        <v>262.72808518518713</v>
      </c>
      <c r="D57" s="13">
        <v>236.62100971053093</v>
      </c>
      <c r="E57" s="13">
        <v>242.08907110526559</v>
      </c>
      <c r="F57" s="13">
        <v>261.54243802068635</v>
      </c>
      <c r="G57" s="13">
        <v>234.95762737091769</v>
      </c>
      <c r="H57" s="13">
        <v>230.58442593219351</v>
      </c>
      <c r="I57" s="13">
        <v>257.99012782836411</v>
      </c>
      <c r="J57" s="13">
        <v>219.9342294334084</v>
      </c>
      <c r="K57" s="13">
        <v>228.62450650215737</v>
      </c>
      <c r="L57" s="13">
        <v>248.34132517249998</v>
      </c>
    </row>
    <row r="58" spans="1:12" x14ac:dyDescent="0.25">
      <c r="A58" s="61" t="s">
        <v>182</v>
      </c>
      <c r="B58" s="64">
        <v>225</v>
      </c>
      <c r="C58" s="13">
        <v>255.88776694467325</v>
      </c>
      <c r="D58" s="13">
        <v>260.24488317816912</v>
      </c>
      <c r="E58" s="13">
        <v>235.89857206839031</v>
      </c>
      <c r="F58" s="13">
        <v>241.48303415797184</v>
      </c>
      <c r="G58" s="13">
        <v>259.80138363414676</v>
      </c>
      <c r="H58" s="13">
        <v>235.330157584304</v>
      </c>
      <c r="I58" s="13">
        <v>231.32853919387486</v>
      </c>
      <c r="J58" s="13">
        <v>258.12868268890196</v>
      </c>
      <c r="K58" s="13">
        <v>220.6684779884082</v>
      </c>
      <c r="L58" s="13">
        <v>229.60830830672714</v>
      </c>
    </row>
    <row r="59" spans="1:12" x14ac:dyDescent="0.25">
      <c r="A59" s="61" t="s">
        <v>183</v>
      </c>
      <c r="B59" s="64">
        <v>210</v>
      </c>
      <c r="C59" s="13">
        <v>222.354756584711</v>
      </c>
      <c r="D59" s="13">
        <v>253.03723718554036</v>
      </c>
      <c r="E59" s="13">
        <v>257.29764511413885</v>
      </c>
      <c r="F59" s="13">
        <v>234.01122252020011</v>
      </c>
      <c r="G59" s="13">
        <v>239.18128869819938</v>
      </c>
      <c r="H59" s="13">
        <v>257.45707279900773</v>
      </c>
      <c r="I59" s="13">
        <v>234.37027687426101</v>
      </c>
      <c r="J59" s="13">
        <v>230.85749505629616</v>
      </c>
      <c r="K59" s="13">
        <v>255.99564526084447</v>
      </c>
      <c r="L59" s="13">
        <v>220.59620417080464</v>
      </c>
    </row>
    <row r="60" spans="1:12" x14ac:dyDescent="0.25">
      <c r="A60" s="61" t="s">
        <v>184</v>
      </c>
      <c r="B60" s="64">
        <v>279</v>
      </c>
      <c r="C60" s="13">
        <v>209.59253946578335</v>
      </c>
      <c r="D60" s="13">
        <v>221.48398743593748</v>
      </c>
      <c r="E60" s="13">
        <v>252.47061947465073</v>
      </c>
      <c r="F60" s="13">
        <v>255.73540933629872</v>
      </c>
      <c r="G60" s="13">
        <v>233.01397337547408</v>
      </c>
      <c r="H60" s="13">
        <v>238.82786997217869</v>
      </c>
      <c r="I60" s="13">
        <v>256.48413739384245</v>
      </c>
      <c r="J60" s="13">
        <v>234.55613241747432</v>
      </c>
      <c r="K60" s="13">
        <v>230.61910670338753</v>
      </c>
      <c r="L60" s="13">
        <v>255.58810913794971</v>
      </c>
    </row>
    <row r="61" spans="1:12" x14ac:dyDescent="0.25">
      <c r="A61" s="61" t="s">
        <v>185</v>
      </c>
      <c r="B61" s="64">
        <v>230</v>
      </c>
      <c r="C61" s="13">
        <v>274.14653385517562</v>
      </c>
      <c r="D61" s="13">
        <v>208.72139602060648</v>
      </c>
      <c r="E61" s="13">
        <v>220.45859099780859</v>
      </c>
      <c r="F61" s="13">
        <v>250.65690119098528</v>
      </c>
      <c r="G61" s="13">
        <v>252.71074977534954</v>
      </c>
      <c r="H61" s="13">
        <v>231.7114499153339</v>
      </c>
      <c r="I61" s="13">
        <v>237.45338083644396</v>
      </c>
      <c r="J61" s="13">
        <v>254.42476763064209</v>
      </c>
      <c r="K61" s="13">
        <v>232.91407159136585</v>
      </c>
      <c r="L61" s="13">
        <v>229.85466913549368</v>
      </c>
    </row>
    <row r="62" spans="1:12" x14ac:dyDescent="0.25">
      <c r="A62" s="61" t="s">
        <v>186</v>
      </c>
      <c r="B62" s="64">
        <v>214</v>
      </c>
      <c r="C62" s="13">
        <v>227.60968562494304</v>
      </c>
      <c r="D62" s="13">
        <v>270.93557552250218</v>
      </c>
      <c r="E62" s="13">
        <v>209.31846513247319</v>
      </c>
      <c r="F62" s="13">
        <v>220.01833872516974</v>
      </c>
      <c r="G62" s="13">
        <v>249.20450633646385</v>
      </c>
      <c r="H62" s="13">
        <v>251.20119986679197</v>
      </c>
      <c r="I62" s="13">
        <v>231.10449844101583</v>
      </c>
      <c r="J62" s="13">
        <v>236.81210170537807</v>
      </c>
      <c r="K62" s="13">
        <v>252.41054840740117</v>
      </c>
      <c r="L62" s="13">
        <v>232.40496467127375</v>
      </c>
    </row>
    <row r="63" spans="1:12" x14ac:dyDescent="0.25">
      <c r="A63" s="61" t="s">
        <v>187</v>
      </c>
      <c r="B63" s="64">
        <v>222</v>
      </c>
      <c r="C63" s="13">
        <v>212.66263117328995</v>
      </c>
      <c r="D63" s="13">
        <v>225.26487142654102</v>
      </c>
      <c r="E63" s="13">
        <v>267.93860836886097</v>
      </c>
      <c r="F63" s="13">
        <v>209.07535475070097</v>
      </c>
      <c r="G63" s="13">
        <v>218.52520706707594</v>
      </c>
      <c r="H63" s="13">
        <v>247.66305594132029</v>
      </c>
      <c r="I63" s="13">
        <v>248.95968214834292</v>
      </c>
      <c r="J63" s="13">
        <v>229.79041298504436</v>
      </c>
      <c r="K63" s="13">
        <v>234.71692044151786</v>
      </c>
      <c r="L63" s="13">
        <v>250.21135638703942</v>
      </c>
    </row>
    <row r="64" spans="1:12" x14ac:dyDescent="0.25">
      <c r="A64" s="61" t="s">
        <v>188</v>
      </c>
      <c r="B64" s="64">
        <v>250</v>
      </c>
      <c r="C64" s="13">
        <v>219.57590536694696</v>
      </c>
      <c r="D64" s="13">
        <v>211.19841017501912</v>
      </c>
      <c r="E64" s="13">
        <v>223.17183932025333</v>
      </c>
      <c r="F64" s="13">
        <v>264.10041966261571</v>
      </c>
      <c r="G64" s="13">
        <v>207.81112588299405</v>
      </c>
      <c r="H64" s="13">
        <v>217.13378294678304</v>
      </c>
      <c r="I64" s="13">
        <v>245.41854677642436</v>
      </c>
      <c r="J64" s="13">
        <v>246.14199254838556</v>
      </c>
      <c r="K64" s="13">
        <v>227.1145101692743</v>
      </c>
      <c r="L64" s="13">
        <v>232.52783820316742</v>
      </c>
    </row>
    <row r="65" spans="1:12" x14ac:dyDescent="0.25">
      <c r="A65" s="61" t="s">
        <v>189</v>
      </c>
      <c r="B65" s="64">
        <v>199</v>
      </c>
      <c r="C65" s="13">
        <v>247.76228416701804</v>
      </c>
      <c r="D65" s="13">
        <v>218.63440028402624</v>
      </c>
      <c r="E65" s="13">
        <v>211.26849058094953</v>
      </c>
      <c r="F65" s="13">
        <v>221.86313736760764</v>
      </c>
      <c r="G65" s="13">
        <v>261.11544512506293</v>
      </c>
      <c r="H65" s="13">
        <v>208.0621138839044</v>
      </c>
      <c r="I65" s="13">
        <v>216.58451857462833</v>
      </c>
      <c r="J65" s="13">
        <v>244.17965748327421</v>
      </c>
      <c r="K65" s="13">
        <v>243.670318511299</v>
      </c>
      <c r="L65" s="13">
        <v>225.94427576715677</v>
      </c>
    </row>
    <row r="66" spans="1:12" x14ac:dyDescent="0.25">
      <c r="A66" s="61" t="s">
        <v>190</v>
      </c>
      <c r="B66" s="64">
        <v>219</v>
      </c>
      <c r="C66" s="13">
        <v>196.44364489584808</v>
      </c>
      <c r="D66" s="13">
        <v>244.73438194461642</v>
      </c>
      <c r="E66" s="13">
        <v>217.05724301426696</v>
      </c>
      <c r="F66" s="13">
        <v>209.71268470021246</v>
      </c>
      <c r="G66" s="13">
        <v>218.98851402976442</v>
      </c>
      <c r="H66" s="13">
        <v>257.46085693506103</v>
      </c>
      <c r="I66" s="13">
        <v>206.90026311204863</v>
      </c>
      <c r="J66" s="13">
        <v>214.77407204685284</v>
      </c>
      <c r="K66" s="13">
        <v>240.77713643012112</v>
      </c>
      <c r="L66" s="13">
        <v>240.39369775807816</v>
      </c>
    </row>
    <row r="67" spans="1:12" x14ac:dyDescent="0.25">
      <c r="A67" s="61" t="s">
        <v>191</v>
      </c>
      <c r="B67" s="64">
        <v>189</v>
      </c>
      <c r="C67" s="13">
        <v>216.35937994650413</v>
      </c>
      <c r="D67" s="13">
        <v>194.72880335348856</v>
      </c>
      <c r="E67" s="13">
        <v>242.48203287083408</v>
      </c>
      <c r="F67" s="13">
        <v>215.20552872438319</v>
      </c>
      <c r="G67" s="13">
        <v>207.89057024866904</v>
      </c>
      <c r="H67" s="13">
        <v>217.03963855176906</v>
      </c>
      <c r="I67" s="13">
        <v>254.07558915925128</v>
      </c>
      <c r="J67" s="13">
        <v>205.81406713636832</v>
      </c>
      <c r="K67" s="13">
        <v>212.29493111439726</v>
      </c>
      <c r="L67" s="13">
        <v>238.09236532069542</v>
      </c>
    </row>
    <row r="68" spans="1:12" x14ac:dyDescent="0.25">
      <c r="A68" s="61" t="s">
        <v>192</v>
      </c>
      <c r="B68" s="64">
        <v>161</v>
      </c>
      <c r="C68" s="13">
        <v>187.18117379023923</v>
      </c>
      <c r="D68" s="13">
        <v>215.028911368525</v>
      </c>
      <c r="E68" s="13">
        <v>194.26512253968596</v>
      </c>
      <c r="F68" s="13">
        <v>240.40785124746915</v>
      </c>
      <c r="G68" s="13">
        <v>213.72718025786904</v>
      </c>
      <c r="H68" s="13">
        <v>207.412796189338</v>
      </c>
      <c r="I68" s="13">
        <v>215.78703133714623</v>
      </c>
      <c r="J68" s="13">
        <v>251.4925816318777</v>
      </c>
      <c r="K68" s="13">
        <v>204.48674316597624</v>
      </c>
      <c r="L68" s="13">
        <v>211.02564411093937</v>
      </c>
    </row>
    <row r="69" spans="1:12" x14ac:dyDescent="0.25">
      <c r="A69" s="61" t="s">
        <v>193</v>
      </c>
      <c r="B69" s="64">
        <v>156</v>
      </c>
      <c r="C69" s="13">
        <v>160.09607602334378</v>
      </c>
      <c r="D69" s="13">
        <v>185.78229984137221</v>
      </c>
      <c r="E69" s="13">
        <v>213.74674767094203</v>
      </c>
      <c r="F69" s="13">
        <v>192.86777910508684</v>
      </c>
      <c r="G69" s="13">
        <v>237.6044401854918</v>
      </c>
      <c r="H69" s="13">
        <v>212.45140772087839</v>
      </c>
      <c r="I69" s="13">
        <v>206.33177548905985</v>
      </c>
      <c r="J69" s="13">
        <v>213.99211833709441</v>
      </c>
      <c r="K69" s="13">
        <v>247.62776300782178</v>
      </c>
      <c r="L69" s="13">
        <v>203.20158440155947</v>
      </c>
    </row>
    <row r="70" spans="1:12" x14ac:dyDescent="0.25">
      <c r="A70" s="61" t="s">
        <v>194</v>
      </c>
      <c r="B70" s="64">
        <v>136</v>
      </c>
      <c r="C70" s="13">
        <v>154.55546160299073</v>
      </c>
      <c r="D70" s="13">
        <v>159.34803402981515</v>
      </c>
      <c r="E70" s="13">
        <v>184.27988460939721</v>
      </c>
      <c r="F70" s="13">
        <v>211.09641605898321</v>
      </c>
      <c r="G70" s="13">
        <v>190.67667600146726</v>
      </c>
      <c r="H70" s="13">
        <v>234.73472066677175</v>
      </c>
      <c r="I70" s="13">
        <v>210.4361895569964</v>
      </c>
      <c r="J70" s="13">
        <v>204.50165960489466</v>
      </c>
      <c r="K70" s="13">
        <v>210.72925440904646</v>
      </c>
      <c r="L70" s="13">
        <v>243.67695428829362</v>
      </c>
    </row>
    <row r="71" spans="1:12" x14ac:dyDescent="0.25">
      <c r="A71" s="61" t="s">
        <v>195</v>
      </c>
      <c r="B71" s="64">
        <v>131</v>
      </c>
      <c r="C71" s="13">
        <v>135.16549484387141</v>
      </c>
      <c r="D71" s="13">
        <v>154.52050655749383</v>
      </c>
      <c r="E71" s="13">
        <v>159.74884562250082</v>
      </c>
      <c r="F71" s="13">
        <v>183.05464077714723</v>
      </c>
      <c r="G71" s="13">
        <v>209.18412153204176</v>
      </c>
      <c r="H71" s="13">
        <v>190.06228085243308</v>
      </c>
      <c r="I71" s="13">
        <v>232.87451615041738</v>
      </c>
      <c r="J71" s="13">
        <v>209.22613822607877</v>
      </c>
      <c r="K71" s="13">
        <v>202.63063633537641</v>
      </c>
      <c r="L71" s="13">
        <v>208.99663163537488</v>
      </c>
    </row>
    <row r="72" spans="1:12" x14ac:dyDescent="0.25">
      <c r="A72" s="61" t="s">
        <v>196</v>
      </c>
      <c r="B72" s="64">
        <v>147</v>
      </c>
      <c r="C72" s="13">
        <v>130.57681294187475</v>
      </c>
      <c r="D72" s="13">
        <v>134.84988894432115</v>
      </c>
      <c r="E72" s="13">
        <v>154.49879314723771</v>
      </c>
      <c r="F72" s="13">
        <v>159.1317398609504</v>
      </c>
      <c r="G72" s="13">
        <v>181.28552475799501</v>
      </c>
      <c r="H72" s="13">
        <v>207.47921574292852</v>
      </c>
      <c r="I72" s="13">
        <v>189.00500740610846</v>
      </c>
      <c r="J72" s="13">
        <v>230.3926159569252</v>
      </c>
      <c r="K72" s="13">
        <v>206.65696121060034</v>
      </c>
      <c r="L72" s="13">
        <v>200.92157365845816</v>
      </c>
    </row>
    <row r="73" spans="1:12" x14ac:dyDescent="0.25">
      <c r="A73" s="61" t="s">
        <v>197</v>
      </c>
      <c r="B73" s="64">
        <v>140</v>
      </c>
      <c r="C73" s="13">
        <v>145.26303195275531</v>
      </c>
      <c r="D73" s="13">
        <v>130.60241020267665</v>
      </c>
      <c r="E73" s="13">
        <v>134.65267715080105</v>
      </c>
      <c r="F73" s="13">
        <v>153.50617208791223</v>
      </c>
      <c r="G73" s="13">
        <v>157.98147856265572</v>
      </c>
      <c r="H73" s="13">
        <v>179.97259561506823</v>
      </c>
      <c r="I73" s="13">
        <v>205.38345226920069</v>
      </c>
      <c r="J73" s="13">
        <v>187.47195886371489</v>
      </c>
      <c r="K73" s="13">
        <v>226.58005766927479</v>
      </c>
      <c r="L73" s="13">
        <v>204.30444144824125</v>
      </c>
    </row>
    <row r="74" spans="1:12" x14ac:dyDescent="0.25">
      <c r="A74" s="61" t="s">
        <v>198</v>
      </c>
      <c r="B74" s="64">
        <v>132</v>
      </c>
      <c r="C74" s="13">
        <v>137.65281051518551</v>
      </c>
      <c r="D74" s="13">
        <v>144.3581071383766</v>
      </c>
      <c r="E74" s="13">
        <v>130.88463499381191</v>
      </c>
      <c r="F74" s="13">
        <v>133.8304333447519</v>
      </c>
      <c r="G74" s="13">
        <v>152.20342660529806</v>
      </c>
      <c r="H74" s="13">
        <v>157.55352780322244</v>
      </c>
      <c r="I74" s="13">
        <v>178.47908428656837</v>
      </c>
      <c r="J74" s="13">
        <v>203.02738484276682</v>
      </c>
      <c r="K74" s="13">
        <v>184.96468860933089</v>
      </c>
      <c r="L74" s="13">
        <v>223.324859099544</v>
      </c>
    </row>
    <row r="75" spans="1:12" x14ac:dyDescent="0.25">
      <c r="A75" s="61" t="s">
        <v>199</v>
      </c>
      <c r="B75" s="64">
        <v>126</v>
      </c>
      <c r="C75" s="13">
        <v>130.77402995992816</v>
      </c>
      <c r="D75" s="13">
        <v>136.58780380690365</v>
      </c>
      <c r="E75" s="13">
        <v>143.85937068985723</v>
      </c>
      <c r="F75" s="13">
        <v>130.56752359399823</v>
      </c>
      <c r="G75" s="13">
        <v>132.96038939656347</v>
      </c>
      <c r="H75" s="13">
        <v>151.80932716900179</v>
      </c>
      <c r="I75" s="13">
        <v>157.03448601751779</v>
      </c>
      <c r="J75" s="13">
        <v>177.14475056913929</v>
      </c>
      <c r="K75" s="13">
        <v>199.94331795142887</v>
      </c>
      <c r="L75" s="13">
        <v>183.24685704024253</v>
      </c>
    </row>
    <row r="76" spans="1:12" x14ac:dyDescent="0.25">
      <c r="A76" s="61" t="s">
        <v>200</v>
      </c>
      <c r="B76" s="64">
        <v>170</v>
      </c>
      <c r="C76" s="13">
        <v>124.52971030484369</v>
      </c>
      <c r="D76" s="13">
        <v>130.2173166902385</v>
      </c>
      <c r="E76" s="13">
        <v>135.48757534593622</v>
      </c>
      <c r="F76" s="13">
        <v>142.42697459587458</v>
      </c>
      <c r="G76" s="13">
        <v>129.73254934374535</v>
      </c>
      <c r="H76" s="13">
        <v>132.57814898999291</v>
      </c>
      <c r="I76" s="13">
        <v>151.01059109637549</v>
      </c>
      <c r="J76" s="13">
        <v>156.14395840890506</v>
      </c>
      <c r="K76" s="13">
        <v>174.49716404862346</v>
      </c>
      <c r="L76" s="13">
        <v>197.15207271408778</v>
      </c>
    </row>
    <row r="77" spans="1:12" x14ac:dyDescent="0.25">
      <c r="A77" s="61" t="s">
        <v>201</v>
      </c>
      <c r="B77" s="64">
        <v>144</v>
      </c>
      <c r="C77" s="13">
        <v>165.67478970681503</v>
      </c>
      <c r="D77" s="13">
        <v>123.58543832882633</v>
      </c>
      <c r="E77" s="13">
        <v>129.39484510775597</v>
      </c>
      <c r="F77" s="13">
        <v>133.41769239502844</v>
      </c>
      <c r="G77" s="13">
        <v>140.42853212208402</v>
      </c>
      <c r="H77" s="13">
        <v>129.16128725154931</v>
      </c>
      <c r="I77" s="13">
        <v>131.67623174599137</v>
      </c>
      <c r="J77" s="13">
        <v>149.62979780312509</v>
      </c>
      <c r="K77" s="13">
        <v>153.86054611016766</v>
      </c>
      <c r="L77" s="13">
        <v>172.01332305595307</v>
      </c>
    </row>
    <row r="78" spans="1:12" x14ac:dyDescent="0.25">
      <c r="A78" s="61" t="s">
        <v>202</v>
      </c>
      <c r="B78" s="64">
        <v>156</v>
      </c>
      <c r="C78" s="13">
        <v>140.36184143581309</v>
      </c>
      <c r="D78" s="13">
        <v>162.02590544477735</v>
      </c>
      <c r="E78" s="13">
        <v>122.33262856944447</v>
      </c>
      <c r="F78" s="13">
        <v>127.53884214761888</v>
      </c>
      <c r="G78" s="13">
        <v>130.89099999718692</v>
      </c>
      <c r="H78" s="13">
        <v>138.70511917998039</v>
      </c>
      <c r="I78" s="13">
        <v>128.05716866812594</v>
      </c>
      <c r="J78" s="13">
        <v>130.35984190094939</v>
      </c>
      <c r="K78" s="13">
        <v>146.98817203993306</v>
      </c>
      <c r="L78" s="13">
        <v>151.77705589636267</v>
      </c>
    </row>
    <row r="79" spans="1:12" x14ac:dyDescent="0.25">
      <c r="A79" s="61" t="s">
        <v>203</v>
      </c>
      <c r="B79" s="64">
        <v>162</v>
      </c>
      <c r="C79" s="13">
        <v>151.77747262270225</v>
      </c>
      <c r="D79" s="13">
        <v>138.42171720636264</v>
      </c>
      <c r="E79" s="13">
        <v>159.07745368445839</v>
      </c>
      <c r="F79" s="13">
        <v>120.8732683606075</v>
      </c>
      <c r="G79" s="13">
        <v>126.05589305549826</v>
      </c>
      <c r="H79" s="13">
        <v>129.44316431916025</v>
      </c>
      <c r="I79" s="13">
        <v>137.37901047301389</v>
      </c>
      <c r="J79" s="13">
        <v>127.27523908163285</v>
      </c>
      <c r="K79" s="13">
        <v>128.66810835403021</v>
      </c>
      <c r="L79" s="13">
        <v>145.37394974177766</v>
      </c>
    </row>
    <row r="80" spans="1:12" x14ac:dyDescent="0.25">
      <c r="A80" s="61" t="s">
        <v>204</v>
      </c>
      <c r="B80" s="64">
        <v>140</v>
      </c>
      <c r="C80" s="13">
        <v>157.75896320018214</v>
      </c>
      <c r="D80" s="13">
        <v>149.05379459495342</v>
      </c>
      <c r="E80" s="13">
        <v>136.50560781804802</v>
      </c>
      <c r="F80" s="13">
        <v>155.61577318266717</v>
      </c>
      <c r="G80" s="13">
        <v>119.44284174999994</v>
      </c>
      <c r="H80" s="13">
        <v>125.13785788425486</v>
      </c>
      <c r="I80" s="13">
        <v>128.08757163000803</v>
      </c>
      <c r="J80" s="13">
        <v>136.03541704771357</v>
      </c>
      <c r="K80" s="13">
        <v>125.74910369337491</v>
      </c>
      <c r="L80" s="13">
        <v>127.54520947168928</v>
      </c>
    </row>
    <row r="81" spans="1:12" x14ac:dyDescent="0.25">
      <c r="A81" s="61" t="s">
        <v>205</v>
      </c>
      <c r="B81" s="64">
        <v>139</v>
      </c>
      <c r="C81" s="13">
        <v>135.57625538365193</v>
      </c>
      <c r="D81" s="13">
        <v>153.70023480735028</v>
      </c>
      <c r="E81" s="13">
        <v>145.07672786447182</v>
      </c>
      <c r="F81" s="13">
        <v>132.89961556546473</v>
      </c>
      <c r="G81" s="13">
        <v>151.15316817622718</v>
      </c>
      <c r="H81" s="13">
        <v>117.56119789948163</v>
      </c>
      <c r="I81" s="13">
        <v>123.22016447293726</v>
      </c>
      <c r="J81" s="13">
        <v>125.76680083004426</v>
      </c>
      <c r="K81" s="13">
        <v>132.98063040553046</v>
      </c>
      <c r="L81" s="13">
        <v>123.8154885061797</v>
      </c>
    </row>
    <row r="82" spans="1:12" x14ac:dyDescent="0.25">
      <c r="A82" s="61" t="s">
        <v>206</v>
      </c>
      <c r="B82" s="64">
        <v>167</v>
      </c>
      <c r="C82" s="13">
        <v>134.5883886571734</v>
      </c>
      <c r="D82" s="13">
        <v>132.96677374613841</v>
      </c>
      <c r="E82" s="13">
        <v>149.64563612925824</v>
      </c>
      <c r="F82" s="13">
        <v>140.75897356106955</v>
      </c>
      <c r="G82" s="13">
        <v>129.64732405231433</v>
      </c>
      <c r="H82" s="13">
        <v>147.42398468642742</v>
      </c>
      <c r="I82" s="13">
        <v>115.87077006076579</v>
      </c>
      <c r="J82" s="13">
        <v>121.44857445327689</v>
      </c>
      <c r="K82" s="13">
        <v>123.03500554102736</v>
      </c>
      <c r="L82" s="13">
        <v>130.66028153226893</v>
      </c>
    </row>
    <row r="83" spans="1:12" x14ac:dyDescent="0.25">
      <c r="A83" s="61" t="s">
        <v>207</v>
      </c>
      <c r="B83" s="64">
        <v>158</v>
      </c>
      <c r="C83" s="13">
        <v>160.71349804077144</v>
      </c>
      <c r="D83" s="13">
        <v>131.75028103997838</v>
      </c>
      <c r="E83" s="13">
        <v>129.58302888422318</v>
      </c>
      <c r="F83" s="13">
        <v>144.69798197482856</v>
      </c>
      <c r="G83" s="13">
        <v>136.43558421394974</v>
      </c>
      <c r="H83" s="13">
        <v>126.58271016292409</v>
      </c>
      <c r="I83" s="13">
        <v>143.6554654298362</v>
      </c>
      <c r="J83" s="13">
        <v>113.94483018286856</v>
      </c>
      <c r="K83" s="13">
        <v>118.8495767498314</v>
      </c>
      <c r="L83" s="13">
        <v>120.57800010158887</v>
      </c>
    </row>
    <row r="84" spans="1:12" x14ac:dyDescent="0.25">
      <c r="A84" s="61" t="s">
        <v>208</v>
      </c>
      <c r="B84" s="64">
        <v>182</v>
      </c>
      <c r="C84" s="13">
        <v>151.79776009515936</v>
      </c>
      <c r="D84" s="13">
        <v>156.50799978962783</v>
      </c>
      <c r="E84" s="13">
        <v>128.24920050472596</v>
      </c>
      <c r="F84" s="13">
        <v>125.68575134154497</v>
      </c>
      <c r="G84" s="13">
        <v>140.09950167075399</v>
      </c>
      <c r="H84" s="13">
        <v>132.60450842871566</v>
      </c>
      <c r="I84" s="13">
        <v>123.69678561149982</v>
      </c>
      <c r="J84" s="13">
        <v>139.99492427064931</v>
      </c>
      <c r="K84" s="13">
        <v>111.50536500667097</v>
      </c>
      <c r="L84" s="13">
        <v>116.73365167110197</v>
      </c>
    </row>
    <row r="85" spans="1:12" x14ac:dyDescent="0.25">
      <c r="A85" s="61" t="s">
        <v>209</v>
      </c>
      <c r="B85" s="64">
        <v>170</v>
      </c>
      <c r="C85" s="13">
        <v>173.89354910115466</v>
      </c>
      <c r="D85" s="13">
        <v>147.3908830391677</v>
      </c>
      <c r="E85" s="13">
        <v>151.05394137962179</v>
      </c>
      <c r="F85" s="13">
        <v>123.88111562501955</v>
      </c>
      <c r="G85" s="13">
        <v>121.5779801553129</v>
      </c>
      <c r="H85" s="13">
        <v>135.47652772418462</v>
      </c>
      <c r="I85" s="13">
        <v>128.67435427501536</v>
      </c>
      <c r="J85" s="13">
        <v>120.51252180279216</v>
      </c>
      <c r="K85" s="13">
        <v>135.48565568866803</v>
      </c>
      <c r="L85" s="13">
        <v>109.16791803477888</v>
      </c>
    </row>
    <row r="86" spans="1:12" x14ac:dyDescent="0.25">
      <c r="A86" s="61" t="s">
        <v>210</v>
      </c>
      <c r="B86" s="64">
        <v>140</v>
      </c>
      <c r="C86" s="13">
        <v>162.15177762307093</v>
      </c>
      <c r="D86" s="13">
        <v>168.10375339302882</v>
      </c>
      <c r="E86" s="13">
        <v>141.98485266353421</v>
      </c>
      <c r="F86" s="13">
        <v>145.18642972108546</v>
      </c>
      <c r="G86" s="13">
        <v>119.75689105398713</v>
      </c>
      <c r="H86" s="13">
        <v>117.86870037554289</v>
      </c>
      <c r="I86" s="13">
        <v>131.25703850502245</v>
      </c>
      <c r="J86" s="13">
        <v>124.85083988445</v>
      </c>
      <c r="K86" s="13">
        <v>116.92177846482069</v>
      </c>
      <c r="L86" s="13">
        <v>131.52160979023768</v>
      </c>
    </row>
    <row r="87" spans="1:12" x14ac:dyDescent="0.25">
      <c r="A87" s="61" t="s">
        <v>211</v>
      </c>
      <c r="B87" s="64">
        <v>163</v>
      </c>
      <c r="C87" s="13">
        <v>133.40210273107019</v>
      </c>
      <c r="D87" s="13">
        <v>156.26327988251299</v>
      </c>
      <c r="E87" s="13">
        <v>160.84647259146615</v>
      </c>
      <c r="F87" s="13">
        <v>135.80701632840368</v>
      </c>
      <c r="G87" s="13">
        <v>139.19520288467942</v>
      </c>
      <c r="H87" s="13">
        <v>115.61633354814569</v>
      </c>
      <c r="I87" s="13">
        <v>114.13647933681824</v>
      </c>
      <c r="J87" s="13">
        <v>126.74740524595123</v>
      </c>
      <c r="K87" s="13">
        <v>120.34578673637331</v>
      </c>
      <c r="L87" s="13">
        <v>113.43325798301441</v>
      </c>
    </row>
    <row r="88" spans="1:12" x14ac:dyDescent="0.25">
      <c r="A88" s="61" t="s">
        <v>212</v>
      </c>
      <c r="B88" s="64">
        <v>148</v>
      </c>
      <c r="C88" s="13">
        <v>154.56676569123471</v>
      </c>
      <c r="D88" s="13">
        <v>128.76432635871717</v>
      </c>
      <c r="E88" s="13">
        <v>148.55949550612431</v>
      </c>
      <c r="F88" s="13">
        <v>152.48972054019902</v>
      </c>
      <c r="G88" s="13">
        <v>129.27122938599976</v>
      </c>
      <c r="H88" s="13">
        <v>132.98329017491662</v>
      </c>
      <c r="I88" s="13">
        <v>111.27849754605529</v>
      </c>
      <c r="J88" s="13">
        <v>109.96514206366676</v>
      </c>
      <c r="K88" s="13">
        <v>121.43352316520402</v>
      </c>
      <c r="L88" s="13">
        <v>115.76952154682849</v>
      </c>
    </row>
    <row r="89" spans="1:12" x14ac:dyDescent="0.25">
      <c r="A89" s="61" t="s">
        <v>213</v>
      </c>
      <c r="B89" s="64">
        <v>121</v>
      </c>
      <c r="C89" s="13">
        <v>139.35101849189945</v>
      </c>
      <c r="D89" s="13">
        <v>148.27312595134353</v>
      </c>
      <c r="E89" s="13">
        <v>122.33914530943687</v>
      </c>
      <c r="F89" s="13">
        <v>140.22444869585209</v>
      </c>
      <c r="G89" s="13">
        <v>144.04868014150298</v>
      </c>
      <c r="H89" s="13">
        <v>122.73196540153833</v>
      </c>
      <c r="I89" s="13">
        <v>126.90993856392076</v>
      </c>
      <c r="J89" s="13">
        <v>106.74578691832146</v>
      </c>
      <c r="K89" s="13">
        <v>105.24968288393049</v>
      </c>
      <c r="L89" s="13">
        <v>116.26483866777292</v>
      </c>
    </row>
    <row r="90" spans="1:12" x14ac:dyDescent="0.25">
      <c r="A90" s="61" t="s">
        <v>214</v>
      </c>
      <c r="B90" s="64">
        <v>83</v>
      </c>
      <c r="C90" s="13">
        <v>113.06035627965551</v>
      </c>
      <c r="D90" s="13">
        <v>132.85100093545276</v>
      </c>
      <c r="E90" s="13">
        <v>139.80373196391022</v>
      </c>
      <c r="F90" s="13">
        <v>115.13671620873248</v>
      </c>
      <c r="G90" s="13">
        <v>131.46129564786821</v>
      </c>
      <c r="H90" s="13">
        <v>135.32374074752923</v>
      </c>
      <c r="I90" s="13">
        <v>116.21604765720267</v>
      </c>
      <c r="J90" s="13">
        <v>120.45884401512774</v>
      </c>
      <c r="K90" s="13">
        <v>101.54770716612215</v>
      </c>
      <c r="L90" s="13">
        <v>100.49621512970636</v>
      </c>
    </row>
    <row r="91" spans="1:12" x14ac:dyDescent="0.25">
      <c r="A91" s="61" t="s">
        <v>215</v>
      </c>
      <c r="B91" s="64">
        <v>462</v>
      </c>
      <c r="C91" s="13">
        <v>484.29806634258193</v>
      </c>
      <c r="D91" s="13">
        <v>561.78371173176538</v>
      </c>
      <c r="E91" s="13">
        <v>623.49939338035392</v>
      </c>
      <c r="F91" s="13">
        <v>683.08016049038724</v>
      </c>
      <c r="G91" s="13">
        <v>709.72511125658502</v>
      </c>
      <c r="H91" s="13">
        <v>747.8848142937602</v>
      </c>
      <c r="I91" s="13">
        <v>789.38418245921127</v>
      </c>
      <c r="J91" s="13">
        <v>808.45753942492286</v>
      </c>
      <c r="K91" s="13">
        <v>827.28980631954789</v>
      </c>
      <c r="L91" s="13">
        <v>826.91625206798153</v>
      </c>
    </row>
    <row r="92" spans="1:12" x14ac:dyDescent="0.25">
      <c r="A92" s="61" t="s">
        <v>3</v>
      </c>
      <c r="B92" s="62">
        <v>16730</v>
      </c>
      <c r="C92" s="62">
        <v>16764.269616875237</v>
      </c>
      <c r="D92" s="62">
        <v>16877.591048473139</v>
      </c>
      <c r="E92" s="62">
        <v>17005.525429172409</v>
      </c>
      <c r="F92" s="62">
        <v>17128.169203767287</v>
      </c>
      <c r="G92" s="62">
        <v>17193.581523485605</v>
      </c>
      <c r="H92" s="62">
        <v>17316.211157934362</v>
      </c>
      <c r="I92" s="62">
        <v>17419.769178139559</v>
      </c>
      <c r="J92" s="62">
        <v>17540.712829173801</v>
      </c>
      <c r="K92" s="62">
        <v>17570.224011458969</v>
      </c>
      <c r="L92" s="62">
        <v>17653.379406855518</v>
      </c>
    </row>
    <row r="93" spans="1:12" x14ac:dyDescent="0.25">
      <c r="A93" s="63" t="s">
        <v>216</v>
      </c>
      <c r="B93" s="2"/>
    </row>
    <row r="94" spans="1:12" x14ac:dyDescent="0.25">
      <c r="A94" s="63" t="s">
        <v>266</v>
      </c>
      <c r="B94" s="2"/>
    </row>
    <row r="97" spans="8:18" x14ac:dyDescent="0.25">
      <c r="H97" s="13"/>
      <c r="I97" s="13"/>
      <c r="J97" s="13"/>
      <c r="K97" s="13"/>
      <c r="L97" s="13"/>
      <c r="M97" s="13"/>
      <c r="N97" s="13"/>
      <c r="O97" s="13"/>
      <c r="P97" s="13"/>
      <c r="Q97" s="13"/>
      <c r="R97" s="13"/>
    </row>
    <row r="98" spans="8:18" x14ac:dyDescent="0.25">
      <c r="H98" s="13"/>
      <c r="I98" s="13"/>
      <c r="J98" s="13"/>
      <c r="K98" s="13"/>
      <c r="L98" s="13"/>
      <c r="M98" s="13"/>
      <c r="N98" s="13"/>
      <c r="O98" s="13"/>
      <c r="P98" s="13"/>
      <c r="Q98" s="13"/>
      <c r="R98" s="13"/>
    </row>
    <row r="99" spans="8:18" x14ac:dyDescent="0.25">
      <c r="H99" s="13"/>
      <c r="I99" s="13"/>
      <c r="J99" s="13"/>
      <c r="K99" s="13"/>
      <c r="L99" s="13"/>
      <c r="M99" s="13"/>
      <c r="N99" s="13"/>
      <c r="O99" s="13"/>
      <c r="P99" s="13"/>
      <c r="Q99" s="13"/>
      <c r="R99" s="13"/>
    </row>
    <row r="100" spans="8:18" x14ac:dyDescent="0.25">
      <c r="H100" s="13"/>
      <c r="I100" s="13"/>
      <c r="J100" s="13"/>
      <c r="K100" s="13"/>
      <c r="L100" s="13"/>
      <c r="M100" s="13"/>
      <c r="N100" s="13"/>
      <c r="O100" s="13"/>
      <c r="P100" s="13"/>
      <c r="Q100" s="13"/>
      <c r="R100" s="13"/>
    </row>
    <row r="101" spans="8:18" x14ac:dyDescent="0.25">
      <c r="H101" s="13"/>
      <c r="I101" s="13"/>
      <c r="J101" s="13"/>
      <c r="K101" s="13"/>
      <c r="L101" s="13"/>
      <c r="M101" s="13"/>
      <c r="N101" s="13"/>
      <c r="O101" s="13"/>
      <c r="P101" s="13"/>
      <c r="Q101" s="13"/>
      <c r="R101" s="13"/>
    </row>
    <row r="102" spans="8:18" x14ac:dyDescent="0.25">
      <c r="H102" s="13"/>
      <c r="I102" s="13"/>
      <c r="J102" s="13"/>
      <c r="K102" s="13"/>
      <c r="L102" s="13"/>
      <c r="M102" s="13"/>
      <c r="N102" s="13"/>
      <c r="O102" s="13"/>
      <c r="P102" s="13"/>
      <c r="Q102" s="13"/>
      <c r="R102" s="13"/>
    </row>
    <row r="103" spans="8:18" x14ac:dyDescent="0.25">
      <c r="H103" s="13"/>
      <c r="I103" s="13"/>
      <c r="J103" s="13"/>
      <c r="K103" s="13"/>
      <c r="L103" s="13"/>
      <c r="M103" s="13"/>
      <c r="N103" s="13"/>
      <c r="O103" s="13"/>
      <c r="P103" s="13"/>
      <c r="Q103" s="13"/>
      <c r="R103" s="13"/>
    </row>
    <row r="104" spans="8:18" x14ac:dyDescent="0.25">
      <c r="H104" s="13"/>
      <c r="I104" s="13"/>
      <c r="J104" s="13"/>
      <c r="K104" s="13"/>
      <c r="L104" s="13"/>
      <c r="M104" s="13"/>
      <c r="N104" s="13"/>
      <c r="O104" s="13"/>
      <c r="P104" s="13"/>
      <c r="Q104" s="13"/>
      <c r="R104" s="13"/>
    </row>
    <row r="105" spans="8:18" x14ac:dyDescent="0.25">
      <c r="H105" s="13"/>
      <c r="I105" s="13"/>
      <c r="J105" s="13"/>
      <c r="K105" s="13"/>
      <c r="L105" s="13"/>
      <c r="M105" s="13"/>
      <c r="N105" s="13"/>
      <c r="O105" s="13"/>
      <c r="P105" s="13"/>
      <c r="Q105" s="13"/>
      <c r="R105" s="13"/>
    </row>
    <row r="106" spans="8:18" x14ac:dyDescent="0.25">
      <c r="H106" s="13"/>
      <c r="I106" s="13"/>
      <c r="J106" s="13"/>
      <c r="K106" s="13"/>
      <c r="L106" s="13"/>
      <c r="M106" s="13"/>
      <c r="N106" s="13"/>
      <c r="O106" s="13"/>
      <c r="P106" s="13"/>
      <c r="Q106" s="13"/>
      <c r="R106" s="13"/>
    </row>
    <row r="107" spans="8:18" x14ac:dyDescent="0.25">
      <c r="H107" s="13"/>
      <c r="I107" s="13"/>
      <c r="J107" s="13"/>
      <c r="K107" s="13"/>
      <c r="L107" s="13"/>
      <c r="M107" s="13"/>
      <c r="N107" s="13"/>
      <c r="O107" s="13"/>
      <c r="P107" s="13"/>
      <c r="Q107" s="13"/>
      <c r="R107" s="13"/>
    </row>
    <row r="108" spans="8:18" x14ac:dyDescent="0.25">
      <c r="H108" s="13"/>
      <c r="I108" s="13"/>
      <c r="J108" s="13"/>
      <c r="K108" s="13"/>
      <c r="L108" s="13"/>
      <c r="M108" s="13"/>
      <c r="N108" s="13"/>
      <c r="O108" s="13"/>
      <c r="P108" s="13"/>
      <c r="Q108" s="13"/>
      <c r="R108" s="13"/>
    </row>
    <row r="109" spans="8:18" x14ac:dyDescent="0.25">
      <c r="H109" s="13"/>
      <c r="I109" s="13"/>
      <c r="J109" s="13"/>
      <c r="K109" s="13"/>
      <c r="L109" s="13"/>
      <c r="M109" s="13"/>
      <c r="N109" s="13"/>
      <c r="O109" s="13"/>
      <c r="P109" s="13"/>
      <c r="Q109" s="13"/>
      <c r="R109" s="13"/>
    </row>
    <row r="110" spans="8:18" x14ac:dyDescent="0.25">
      <c r="H110" s="13"/>
      <c r="I110" s="13"/>
      <c r="J110" s="13"/>
      <c r="K110" s="13"/>
      <c r="L110" s="13"/>
      <c r="M110" s="13"/>
      <c r="N110" s="13"/>
      <c r="O110" s="13"/>
      <c r="P110" s="13"/>
      <c r="Q110" s="13"/>
      <c r="R110" s="13"/>
    </row>
    <row r="111" spans="8:18" x14ac:dyDescent="0.25">
      <c r="H111" s="13"/>
      <c r="I111" s="13"/>
      <c r="J111" s="13"/>
      <c r="K111" s="13"/>
      <c r="L111" s="13"/>
      <c r="M111" s="13"/>
      <c r="N111" s="13"/>
      <c r="O111" s="13"/>
      <c r="P111" s="13"/>
      <c r="Q111" s="13"/>
      <c r="R111" s="13"/>
    </row>
    <row r="112" spans="8:18" x14ac:dyDescent="0.25">
      <c r="H112" s="13"/>
      <c r="I112" s="13"/>
      <c r="J112" s="13"/>
      <c r="K112" s="13"/>
      <c r="L112" s="13"/>
      <c r="M112" s="13"/>
      <c r="N112" s="13"/>
      <c r="O112" s="13"/>
      <c r="P112" s="13"/>
      <c r="Q112" s="13"/>
      <c r="R112" s="13"/>
    </row>
    <row r="113" spans="8:18" x14ac:dyDescent="0.25">
      <c r="H113" s="13"/>
      <c r="I113" s="13"/>
      <c r="J113" s="13"/>
      <c r="K113" s="13"/>
      <c r="L113" s="13"/>
      <c r="M113" s="13"/>
      <c r="N113" s="13"/>
      <c r="O113" s="13"/>
      <c r="P113" s="13"/>
      <c r="Q113" s="13"/>
      <c r="R113" s="13"/>
    </row>
  </sheetData>
  <hyperlinks>
    <hyperlink ref="L1" location="Områdesregister!A1" display="Tillbaka till områdesregister" xr:uid="{6F2304F2-5EDE-46C0-8549-8E5F31B43F2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BFB8D-EBA0-4DD5-B5AE-7C54BC8FF8F0}">
  <dimension ref="A1:Q114"/>
  <sheetViews>
    <sheetView zoomScaleNormal="100" workbookViewId="0"/>
  </sheetViews>
  <sheetFormatPr defaultRowHeight="15" x14ac:dyDescent="0.25"/>
  <cols>
    <col min="3" max="3" width="7.140625" customWidth="1"/>
  </cols>
  <sheetData>
    <row r="1" spans="1:12" x14ac:dyDescent="0.25">
      <c r="A1" s="1" t="s">
        <v>265</v>
      </c>
      <c r="B1" s="2"/>
      <c r="L1" s="3" t="s">
        <v>129</v>
      </c>
    </row>
    <row r="2" spans="1:12" x14ac:dyDescent="0.25">
      <c r="A2" s="2" t="s">
        <v>130</v>
      </c>
      <c r="B2" s="2"/>
    </row>
    <row r="3" spans="1:12" x14ac:dyDescent="0.25">
      <c r="A3" s="58" t="s">
        <v>131</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51">
        <v>18</v>
      </c>
      <c r="C6" s="13">
        <v>20.302698612712707</v>
      </c>
      <c r="D6" s="13">
        <v>21.626729123744109</v>
      </c>
      <c r="E6" s="13">
        <v>22.84241342775093</v>
      </c>
      <c r="F6" s="13">
        <v>23.680894582914551</v>
      </c>
      <c r="G6" s="13">
        <v>24.584646614958999</v>
      </c>
      <c r="H6" s="13">
        <v>25.214061059248603</v>
      </c>
      <c r="I6" s="13">
        <v>25.872817580937639</v>
      </c>
      <c r="J6" s="13">
        <v>26.436285933490197</v>
      </c>
      <c r="K6" s="13">
        <v>26.527440665242587</v>
      </c>
      <c r="L6" s="13">
        <v>26.669684922841718</v>
      </c>
    </row>
    <row r="7" spans="1:12" x14ac:dyDescent="0.25">
      <c r="A7" s="61" t="s">
        <v>132</v>
      </c>
      <c r="B7" s="51">
        <v>20</v>
      </c>
      <c r="C7" s="13">
        <v>17.147074403248155</v>
      </c>
      <c r="D7" s="13">
        <v>18.434393382693049</v>
      </c>
      <c r="E7" s="13">
        <v>19.488354654820814</v>
      </c>
      <c r="F7" s="13">
        <v>20.3023693207981</v>
      </c>
      <c r="G7" s="13">
        <v>20.842631118004029</v>
      </c>
      <c r="H7" s="13">
        <v>21.412470995740371</v>
      </c>
      <c r="I7" s="13">
        <v>21.932493311816124</v>
      </c>
      <c r="J7" s="13">
        <v>22.402407703970947</v>
      </c>
      <c r="K7" s="13">
        <v>22.899705046719006</v>
      </c>
      <c r="L7" s="13">
        <v>23.035663807450661</v>
      </c>
    </row>
    <row r="8" spans="1:12" x14ac:dyDescent="0.25">
      <c r="A8" s="61" t="s">
        <v>133</v>
      </c>
      <c r="B8" s="51">
        <v>16</v>
      </c>
      <c r="C8" s="13">
        <v>19.250684129973394</v>
      </c>
      <c r="D8" s="13">
        <v>16.657701286287921</v>
      </c>
      <c r="E8" s="13">
        <v>17.620061196771385</v>
      </c>
      <c r="F8" s="13">
        <v>18.372055921170343</v>
      </c>
      <c r="G8" s="13">
        <v>18.938401056750422</v>
      </c>
      <c r="H8" s="13">
        <v>19.258310674869609</v>
      </c>
      <c r="I8" s="13">
        <v>19.738781417479043</v>
      </c>
      <c r="J8" s="13">
        <v>20.141942489795849</v>
      </c>
      <c r="K8" s="13">
        <v>20.569468604925326</v>
      </c>
      <c r="L8" s="13">
        <v>21.050113042943352</v>
      </c>
    </row>
    <row r="9" spans="1:12" x14ac:dyDescent="0.25">
      <c r="A9" s="61" t="s">
        <v>134</v>
      </c>
      <c r="B9" s="51">
        <v>12</v>
      </c>
      <c r="C9" s="13">
        <v>16.179499217349729</v>
      </c>
      <c r="D9" s="13">
        <v>18.740016086186106</v>
      </c>
      <c r="E9" s="13">
        <v>16.514088637926982</v>
      </c>
      <c r="F9" s="13">
        <v>17.192101929937159</v>
      </c>
      <c r="G9" s="13">
        <v>17.737290789207915</v>
      </c>
      <c r="H9" s="13">
        <v>18.10930748885837</v>
      </c>
      <c r="I9" s="13">
        <v>18.365552521867127</v>
      </c>
      <c r="J9" s="13">
        <v>18.746997207065416</v>
      </c>
      <c r="K9" s="13">
        <v>19.113448625683343</v>
      </c>
      <c r="L9" s="13">
        <v>19.529881544425582</v>
      </c>
    </row>
    <row r="10" spans="1:12" x14ac:dyDescent="0.25">
      <c r="A10" s="61" t="s">
        <v>135</v>
      </c>
      <c r="B10" s="51">
        <v>11</v>
      </c>
      <c r="C10" s="13">
        <v>13.087706417833873</v>
      </c>
      <c r="D10" s="13">
        <v>16.191219758389114</v>
      </c>
      <c r="E10" s="13">
        <v>18.311968176172407</v>
      </c>
      <c r="F10" s="13">
        <v>16.379056322672604</v>
      </c>
      <c r="G10" s="13">
        <v>16.87779044658814</v>
      </c>
      <c r="H10" s="13">
        <v>17.254398668629783</v>
      </c>
      <c r="I10" s="13">
        <v>17.550001914781777</v>
      </c>
      <c r="J10" s="13">
        <v>17.736420271454939</v>
      </c>
      <c r="K10" s="13">
        <v>18.077234770472288</v>
      </c>
      <c r="L10" s="13">
        <v>18.437286378478291</v>
      </c>
    </row>
    <row r="11" spans="1:12" x14ac:dyDescent="0.25">
      <c r="A11" s="61" t="s">
        <v>136</v>
      </c>
      <c r="B11" s="51">
        <v>14</v>
      </c>
      <c r="C11" s="13">
        <v>12.114586322129957</v>
      </c>
      <c r="D11" s="13">
        <v>13.887117126773472</v>
      </c>
      <c r="E11" s="13">
        <v>16.234162479467429</v>
      </c>
      <c r="F11" s="13">
        <v>17.988131180645546</v>
      </c>
      <c r="G11" s="13">
        <v>16.329172853058168</v>
      </c>
      <c r="H11" s="13">
        <v>16.70205951138168</v>
      </c>
      <c r="I11" s="13">
        <v>17.001030447995941</v>
      </c>
      <c r="J11" s="13">
        <v>17.222122051089109</v>
      </c>
      <c r="K11" s="13">
        <v>17.381787899528334</v>
      </c>
      <c r="L11" s="13">
        <v>17.708545977802086</v>
      </c>
    </row>
    <row r="12" spans="1:12" x14ac:dyDescent="0.25">
      <c r="A12" s="61" t="s">
        <v>2</v>
      </c>
      <c r="B12" s="51">
        <v>11</v>
      </c>
      <c r="C12" s="13">
        <v>14.005532915260362</v>
      </c>
      <c r="D12" s="13">
        <v>12.916572500979195</v>
      </c>
      <c r="E12" s="13">
        <v>14.534076016821988</v>
      </c>
      <c r="F12" s="13">
        <v>16.294177722594448</v>
      </c>
      <c r="G12" s="13">
        <v>17.741535113163174</v>
      </c>
      <c r="H12" s="13">
        <v>16.314889111887375</v>
      </c>
      <c r="I12" s="13">
        <v>16.637682464359031</v>
      </c>
      <c r="J12" s="13">
        <v>16.865182264975918</v>
      </c>
      <c r="K12" s="13">
        <v>17.055274667004749</v>
      </c>
      <c r="L12" s="13">
        <v>17.211019133313105</v>
      </c>
    </row>
    <row r="13" spans="1:12" x14ac:dyDescent="0.25">
      <c r="A13" s="61" t="s">
        <v>137</v>
      </c>
      <c r="B13" s="51">
        <v>15</v>
      </c>
      <c r="C13" s="13">
        <v>11.66860893969603</v>
      </c>
      <c r="D13" s="13">
        <v>14.137470012858472</v>
      </c>
      <c r="E13" s="13">
        <v>13.465874514403176</v>
      </c>
      <c r="F13" s="13">
        <v>14.978533411743975</v>
      </c>
      <c r="G13" s="13">
        <v>16.275381219457071</v>
      </c>
      <c r="H13" s="13">
        <v>17.486672410365951</v>
      </c>
      <c r="I13" s="13">
        <v>16.302919023517774</v>
      </c>
      <c r="J13" s="13">
        <v>16.58146662670125</v>
      </c>
      <c r="K13" s="13">
        <v>16.776936114999131</v>
      </c>
      <c r="L13" s="13">
        <v>16.955362702244493</v>
      </c>
    </row>
    <row r="14" spans="1:12" x14ac:dyDescent="0.25">
      <c r="A14" s="61" t="s">
        <v>138</v>
      </c>
      <c r="B14" s="51">
        <v>12</v>
      </c>
      <c r="C14" s="13">
        <v>15.266927981758593</v>
      </c>
      <c r="D14" s="13">
        <v>12.607255560087943</v>
      </c>
      <c r="E14" s="13">
        <v>14.652007074309504</v>
      </c>
      <c r="F14" s="13">
        <v>14.177995877727872</v>
      </c>
      <c r="G14" s="13">
        <v>15.614278964587246</v>
      </c>
      <c r="H14" s="13">
        <v>16.584870674861342</v>
      </c>
      <c r="I14" s="13">
        <v>17.666294040528637</v>
      </c>
      <c r="J14" s="13">
        <v>16.639084651422245</v>
      </c>
      <c r="K14" s="13">
        <v>16.913761263744238</v>
      </c>
      <c r="L14" s="13">
        <v>17.100112402069129</v>
      </c>
    </row>
    <row r="15" spans="1:12" x14ac:dyDescent="0.25">
      <c r="A15" s="61" t="s">
        <v>139</v>
      </c>
      <c r="B15" s="51">
        <v>11</v>
      </c>
      <c r="C15" s="13">
        <v>13.128032432939069</v>
      </c>
      <c r="D15" s="13">
        <v>15.738117693388128</v>
      </c>
      <c r="E15" s="13">
        <v>13.492862604274293</v>
      </c>
      <c r="F15" s="13">
        <v>15.1809372333945</v>
      </c>
      <c r="G15" s="13">
        <v>14.783483177256468</v>
      </c>
      <c r="H15" s="13">
        <v>16.143247477397388</v>
      </c>
      <c r="I15" s="13">
        <v>16.871923038904754</v>
      </c>
      <c r="J15" s="13">
        <v>17.842631250138886</v>
      </c>
      <c r="K15" s="13">
        <v>16.96563405314879</v>
      </c>
      <c r="L15" s="13">
        <v>17.239306956358885</v>
      </c>
    </row>
    <row r="16" spans="1:12" x14ac:dyDescent="0.25">
      <c r="A16" s="61" t="s">
        <v>140</v>
      </c>
      <c r="B16" s="51">
        <v>16</v>
      </c>
      <c r="C16" s="13">
        <v>12.190866415165479</v>
      </c>
      <c r="D16" s="13">
        <v>14.062153324142445</v>
      </c>
      <c r="E16" s="13">
        <v>16.300468401636014</v>
      </c>
      <c r="F16" s="13">
        <v>14.316106781704805</v>
      </c>
      <c r="G16" s="13">
        <v>15.718411784934007</v>
      </c>
      <c r="H16" s="13">
        <v>15.343115541097927</v>
      </c>
      <c r="I16" s="13">
        <v>16.653870772902739</v>
      </c>
      <c r="J16" s="13">
        <v>17.175624978664931</v>
      </c>
      <c r="K16" s="13">
        <v>18.076793201718047</v>
      </c>
      <c r="L16" s="13">
        <v>17.326304973780214</v>
      </c>
    </row>
    <row r="17" spans="1:12" x14ac:dyDescent="0.25">
      <c r="A17" s="61" t="s">
        <v>141</v>
      </c>
      <c r="B17" s="51">
        <v>15</v>
      </c>
      <c r="C17" s="13">
        <v>15.273416450009826</v>
      </c>
      <c r="D17" s="13">
        <v>13.222998566468883</v>
      </c>
      <c r="E17" s="13">
        <v>14.798729833506766</v>
      </c>
      <c r="F17" s="13">
        <v>16.861854298577388</v>
      </c>
      <c r="G17" s="13">
        <v>14.984974937142956</v>
      </c>
      <c r="H17" s="13">
        <v>16.188865574087703</v>
      </c>
      <c r="I17" s="13">
        <v>15.830348462252317</v>
      </c>
      <c r="J17" s="13">
        <v>17.081756125818199</v>
      </c>
      <c r="K17" s="13">
        <v>17.448224096815945</v>
      </c>
      <c r="L17" s="13">
        <v>18.292189082022556</v>
      </c>
    </row>
    <row r="18" spans="1:12" x14ac:dyDescent="0.25">
      <c r="A18" s="61" t="s">
        <v>142</v>
      </c>
      <c r="B18" s="51">
        <v>5</v>
      </c>
      <c r="C18" s="13">
        <v>15.148540607969501</v>
      </c>
      <c r="D18" s="13">
        <v>15.487601555644082</v>
      </c>
      <c r="E18" s="13">
        <v>14.328168479712415</v>
      </c>
      <c r="F18" s="13">
        <v>15.607042516470905</v>
      </c>
      <c r="G18" s="13">
        <v>17.568844530114617</v>
      </c>
      <c r="H18" s="13">
        <v>15.733197890567528</v>
      </c>
      <c r="I18" s="13">
        <v>16.803782117989048</v>
      </c>
      <c r="J18" s="13">
        <v>16.431425852335316</v>
      </c>
      <c r="K18" s="13">
        <v>17.650957425998094</v>
      </c>
      <c r="L18" s="13">
        <v>17.900208021502724</v>
      </c>
    </row>
    <row r="19" spans="1:12" x14ac:dyDescent="0.25">
      <c r="A19" s="61" t="s">
        <v>143</v>
      </c>
      <c r="B19" s="51">
        <v>16</v>
      </c>
      <c r="C19" s="13">
        <v>7.3654874833123323</v>
      </c>
      <c r="D19" s="13">
        <v>15.99300944992585</v>
      </c>
      <c r="E19" s="13">
        <v>16.286523228196533</v>
      </c>
      <c r="F19" s="13">
        <v>15.64030737593081</v>
      </c>
      <c r="G19" s="13">
        <v>16.624965462064594</v>
      </c>
      <c r="H19" s="13">
        <v>18.515617758756942</v>
      </c>
      <c r="I19" s="13">
        <v>16.715491950594075</v>
      </c>
      <c r="J19" s="13">
        <v>17.671290517280443</v>
      </c>
      <c r="K19" s="13">
        <v>17.298056505278293</v>
      </c>
      <c r="L19" s="13">
        <v>18.490338219341563</v>
      </c>
    </row>
    <row r="20" spans="1:12" x14ac:dyDescent="0.25">
      <c r="A20" s="61" t="s">
        <v>144</v>
      </c>
      <c r="B20" s="51">
        <v>18</v>
      </c>
      <c r="C20" s="13">
        <v>17.471900958371965</v>
      </c>
      <c r="D20" s="13">
        <v>9.5303487302498144</v>
      </c>
      <c r="E20" s="13">
        <v>17.074006655724155</v>
      </c>
      <c r="F20" s="13">
        <v>17.34107700250058</v>
      </c>
      <c r="G20" s="13">
        <v>17.049751328012501</v>
      </c>
      <c r="H20" s="13">
        <v>17.790856096259731</v>
      </c>
      <c r="I20" s="13">
        <v>19.610759971713172</v>
      </c>
      <c r="J20" s="13">
        <v>17.839207777764855</v>
      </c>
      <c r="K20" s="13">
        <v>18.717820723100079</v>
      </c>
      <c r="L20" s="13">
        <v>18.339302898741202</v>
      </c>
    </row>
    <row r="21" spans="1:12" x14ac:dyDescent="0.25">
      <c r="A21" s="61" t="s">
        <v>145</v>
      </c>
      <c r="B21" s="51">
        <v>22</v>
      </c>
      <c r="C21" s="13">
        <v>19.030057972631656</v>
      </c>
      <c r="D21" s="13">
        <v>18.944233445512022</v>
      </c>
      <c r="E21" s="13">
        <v>11.669934939435162</v>
      </c>
      <c r="F21" s="13">
        <v>18.402285628594719</v>
      </c>
      <c r="G21" s="13">
        <v>18.621432721398666</v>
      </c>
      <c r="H21" s="13">
        <v>18.581871403677589</v>
      </c>
      <c r="I21" s="13">
        <v>19.141106496502374</v>
      </c>
      <c r="J21" s="13">
        <v>20.87378207485353</v>
      </c>
      <c r="K21" s="13">
        <v>19.154208223364058</v>
      </c>
      <c r="L21" s="13">
        <v>19.966684716974381</v>
      </c>
    </row>
    <row r="22" spans="1:12" x14ac:dyDescent="0.25">
      <c r="A22" s="61" t="s">
        <v>146</v>
      </c>
      <c r="B22" s="51">
        <v>27</v>
      </c>
      <c r="C22" s="13">
        <v>23.424859330909626</v>
      </c>
      <c r="D22" s="13">
        <v>20.269267034141759</v>
      </c>
      <c r="E22" s="13">
        <v>20.497263997959184</v>
      </c>
      <c r="F22" s="13">
        <v>13.824598553993134</v>
      </c>
      <c r="G22" s="13">
        <v>19.88205412759072</v>
      </c>
      <c r="H22" s="13">
        <v>20.033671157275741</v>
      </c>
      <c r="I22" s="13">
        <v>20.203999010786067</v>
      </c>
      <c r="J22" s="13">
        <v>20.599689221327822</v>
      </c>
      <c r="K22" s="13">
        <v>22.268292093136935</v>
      </c>
      <c r="L22" s="13">
        <v>20.601502126028691</v>
      </c>
    </row>
    <row r="23" spans="1:12" x14ac:dyDescent="0.25">
      <c r="A23" s="61" t="s">
        <v>147</v>
      </c>
      <c r="B23" s="51">
        <v>19</v>
      </c>
      <c r="C23" s="13">
        <v>27.573392666827996</v>
      </c>
      <c r="D23" s="13">
        <v>24.80227927101048</v>
      </c>
      <c r="E23" s="13">
        <v>21.633299593892406</v>
      </c>
      <c r="F23" s="13">
        <v>22.116378408751718</v>
      </c>
      <c r="G23" s="13">
        <v>16.023866598468562</v>
      </c>
      <c r="H23" s="13">
        <v>21.483848718927224</v>
      </c>
      <c r="I23" s="13">
        <v>21.582606804304916</v>
      </c>
      <c r="J23" s="13">
        <v>21.885266423175693</v>
      </c>
      <c r="K23" s="13">
        <v>22.161031265232623</v>
      </c>
      <c r="L23" s="13">
        <v>23.766159149445777</v>
      </c>
    </row>
    <row r="24" spans="1:12" x14ac:dyDescent="0.25">
      <c r="A24" s="61" t="s">
        <v>148</v>
      </c>
      <c r="B24" s="51">
        <v>22</v>
      </c>
      <c r="C24" s="13">
        <v>21.196084573119382</v>
      </c>
      <c r="D24" s="13">
        <v>28.450456466897602</v>
      </c>
      <c r="E24" s="13">
        <v>26.337609540983621</v>
      </c>
      <c r="F24" s="13">
        <v>23.167962278485163</v>
      </c>
      <c r="G24" s="13">
        <v>23.834325201791337</v>
      </c>
      <c r="H24" s="13">
        <v>18.215632252082784</v>
      </c>
      <c r="I24" s="13">
        <v>23.20726654614792</v>
      </c>
      <c r="J24" s="13">
        <v>23.222063914285002</v>
      </c>
      <c r="K24" s="13">
        <v>23.640735176207567</v>
      </c>
      <c r="L24" s="13">
        <v>23.81889988615886</v>
      </c>
    </row>
    <row r="25" spans="1:12" x14ac:dyDescent="0.25">
      <c r="A25" s="61" t="s">
        <v>149</v>
      </c>
      <c r="B25" s="51">
        <v>22</v>
      </c>
      <c r="C25" s="13">
        <v>24.552244353434393</v>
      </c>
      <c r="D25" s="13">
        <v>24.758228567523819</v>
      </c>
      <c r="E25" s="13">
        <v>30.438882380422037</v>
      </c>
      <c r="F25" s="13">
        <v>29.256742475531752</v>
      </c>
      <c r="G25" s="13">
        <v>26.316174412199775</v>
      </c>
      <c r="H25" s="13">
        <v>26.870245255873581</v>
      </c>
      <c r="I25" s="13">
        <v>22.180268323505491</v>
      </c>
      <c r="J25" s="13">
        <v>26.439165477721197</v>
      </c>
      <c r="K25" s="13">
        <v>26.294799788513952</v>
      </c>
      <c r="L25" s="13">
        <v>26.893188123030527</v>
      </c>
    </row>
    <row r="26" spans="1:12" x14ac:dyDescent="0.25">
      <c r="A26" s="61" t="s">
        <v>150</v>
      </c>
      <c r="B26" s="51">
        <v>28</v>
      </c>
      <c r="C26" s="13">
        <v>25.985089939641018</v>
      </c>
      <c r="D26" s="13">
        <v>27.405080306831863</v>
      </c>
      <c r="E26" s="13">
        <v>28.124235008925815</v>
      </c>
      <c r="F26" s="13">
        <v>31.936752989590378</v>
      </c>
      <c r="G26" s="13">
        <v>31.6632488383366</v>
      </c>
      <c r="H26" s="13">
        <v>29.345816034943013</v>
      </c>
      <c r="I26" s="13">
        <v>29.561375540243588</v>
      </c>
      <c r="J26" s="13">
        <v>26.245362177241777</v>
      </c>
      <c r="K26" s="13">
        <v>29.238326972232528</v>
      </c>
      <c r="L26" s="13">
        <v>29.161738943917211</v>
      </c>
    </row>
    <row r="27" spans="1:12" x14ac:dyDescent="0.25">
      <c r="A27" s="61" t="s">
        <v>151</v>
      </c>
      <c r="B27" s="51">
        <v>26</v>
      </c>
      <c r="C27" s="13">
        <v>30.182871513620789</v>
      </c>
      <c r="D27" s="13">
        <v>29.211715222110332</v>
      </c>
      <c r="E27" s="13">
        <v>29.980142977716167</v>
      </c>
      <c r="F27" s="13">
        <v>30.865717906624493</v>
      </c>
      <c r="G27" s="13">
        <v>33.433879406092267</v>
      </c>
      <c r="H27" s="13">
        <v>33.455329286051814</v>
      </c>
      <c r="I27" s="13">
        <v>32.006375515241331</v>
      </c>
      <c r="J27" s="13">
        <v>32.060108297586126</v>
      </c>
      <c r="K27" s="13">
        <v>30.014513400528628</v>
      </c>
      <c r="L27" s="13">
        <v>31.821302000643701</v>
      </c>
    </row>
    <row r="28" spans="1:12" x14ac:dyDescent="0.25">
      <c r="A28" s="61" t="s">
        <v>152</v>
      </c>
      <c r="B28" s="51">
        <v>23</v>
      </c>
      <c r="C28" s="13">
        <v>29.271436938718722</v>
      </c>
      <c r="D28" s="13">
        <v>32.857392596142247</v>
      </c>
      <c r="E28" s="13">
        <v>32.521062303946991</v>
      </c>
      <c r="F28" s="13">
        <v>32.881903828706271</v>
      </c>
      <c r="G28" s="13">
        <v>33.871616866664183</v>
      </c>
      <c r="H28" s="13">
        <v>35.569614338590426</v>
      </c>
      <c r="I28" s="13">
        <v>35.754918226617647</v>
      </c>
      <c r="J28" s="13">
        <v>34.832113648443062</v>
      </c>
      <c r="K28" s="13">
        <v>34.797843803510489</v>
      </c>
      <c r="L28" s="13">
        <v>33.620647777809779</v>
      </c>
    </row>
    <row r="29" spans="1:12" x14ac:dyDescent="0.25">
      <c r="A29" s="61" t="s">
        <v>153</v>
      </c>
      <c r="B29" s="51">
        <v>24</v>
      </c>
      <c r="C29" s="13">
        <v>28.913640085769906</v>
      </c>
      <c r="D29" s="13">
        <v>32.620763818851032</v>
      </c>
      <c r="E29" s="13">
        <v>35.574615278395534</v>
      </c>
      <c r="F29" s="13">
        <v>35.264136312531043</v>
      </c>
      <c r="G29" s="13">
        <v>35.608916041588309</v>
      </c>
      <c r="H29" s="13">
        <v>36.324347974078101</v>
      </c>
      <c r="I29" s="13">
        <v>37.537248186088398</v>
      </c>
      <c r="J29" s="13">
        <v>37.793229722259788</v>
      </c>
      <c r="K29" s="13">
        <v>37.073290856585643</v>
      </c>
      <c r="L29" s="13">
        <v>37.208424858548952</v>
      </c>
    </row>
    <row r="30" spans="1:12" x14ac:dyDescent="0.25">
      <c r="A30" s="61" t="s">
        <v>154</v>
      </c>
      <c r="B30" s="51">
        <v>34</v>
      </c>
      <c r="C30" s="13">
        <v>31.213850694809132</v>
      </c>
      <c r="D30" s="13">
        <v>34.002106814656486</v>
      </c>
      <c r="E30" s="13">
        <v>36.37173572898179</v>
      </c>
      <c r="F30" s="13">
        <v>38.626523696475942</v>
      </c>
      <c r="G30" s="13">
        <v>38.52820784579157</v>
      </c>
      <c r="H30" s="13">
        <v>38.601489599565873</v>
      </c>
      <c r="I30" s="13">
        <v>39.270309461330115</v>
      </c>
      <c r="J30" s="13">
        <v>40.110012762107552</v>
      </c>
      <c r="K30" s="13">
        <v>40.284308284156381</v>
      </c>
      <c r="L30" s="13">
        <v>39.897028088686916</v>
      </c>
    </row>
    <row r="31" spans="1:12" x14ac:dyDescent="0.25">
      <c r="A31" s="61" t="s">
        <v>155</v>
      </c>
      <c r="B31" s="51">
        <v>30</v>
      </c>
      <c r="C31" s="13">
        <v>37.25602521746778</v>
      </c>
      <c r="D31" s="13">
        <v>37.029129532843662</v>
      </c>
      <c r="E31" s="13">
        <v>38.78810103285096</v>
      </c>
      <c r="F31" s="13">
        <v>40.217000033398051</v>
      </c>
      <c r="G31" s="13">
        <v>42.211508577284157</v>
      </c>
      <c r="H31" s="13">
        <v>41.937392445217924</v>
      </c>
      <c r="I31" s="13">
        <v>42.028166710332528</v>
      </c>
      <c r="J31" s="13">
        <v>42.586627613067186</v>
      </c>
      <c r="K31" s="13">
        <v>43.078502915724492</v>
      </c>
      <c r="L31" s="13">
        <v>43.434262785622941</v>
      </c>
    </row>
    <row r="32" spans="1:12" x14ac:dyDescent="0.25">
      <c r="A32" s="61" t="s">
        <v>156</v>
      </c>
      <c r="B32" s="51">
        <v>41</v>
      </c>
      <c r="C32" s="13">
        <v>35.08415243987794</v>
      </c>
      <c r="D32" s="13">
        <v>40.675932937371748</v>
      </c>
      <c r="E32" s="13">
        <v>41.542303977705714</v>
      </c>
      <c r="F32" s="13">
        <v>42.547795568595447</v>
      </c>
      <c r="G32" s="13">
        <v>43.641418743357029</v>
      </c>
      <c r="H32" s="13">
        <v>45.106778427364588</v>
      </c>
      <c r="I32" s="13">
        <v>44.960787818385988</v>
      </c>
      <c r="J32" s="13">
        <v>44.960513615827367</v>
      </c>
      <c r="K32" s="13">
        <v>45.366288131847519</v>
      </c>
      <c r="L32" s="13">
        <v>45.844259864953919</v>
      </c>
    </row>
    <row r="33" spans="1:12" x14ac:dyDescent="0.25">
      <c r="A33" s="61" t="s">
        <v>157</v>
      </c>
      <c r="B33" s="51">
        <v>24</v>
      </c>
      <c r="C33" s="13">
        <v>42.224403674094368</v>
      </c>
      <c r="D33" s="13">
        <v>39.760506592442887</v>
      </c>
      <c r="E33" s="13">
        <v>44.038025144264992</v>
      </c>
      <c r="F33" s="13">
        <v>45.052020553958052</v>
      </c>
      <c r="G33" s="13">
        <v>45.826925304858015</v>
      </c>
      <c r="H33" s="13">
        <v>46.425354702230415</v>
      </c>
      <c r="I33" s="13">
        <v>47.753547815124094</v>
      </c>
      <c r="J33" s="13">
        <v>47.579195941907436</v>
      </c>
      <c r="K33" s="13">
        <v>47.483826920361786</v>
      </c>
      <c r="L33" s="13">
        <v>47.973991098838724</v>
      </c>
    </row>
    <row r="34" spans="1:12" x14ac:dyDescent="0.25">
      <c r="A34" s="61" t="s">
        <v>158</v>
      </c>
      <c r="B34" s="51">
        <v>31</v>
      </c>
      <c r="C34" s="13">
        <v>31.716285720924422</v>
      </c>
      <c r="D34" s="13">
        <v>44.107408231988934</v>
      </c>
      <c r="E34" s="13">
        <v>43.209548880367649</v>
      </c>
      <c r="F34" s="13">
        <v>46.215652290323099</v>
      </c>
      <c r="G34" s="13">
        <v>47.282028884181841</v>
      </c>
      <c r="H34" s="13">
        <v>47.653368870613384</v>
      </c>
      <c r="I34" s="13">
        <v>48.198520801805984</v>
      </c>
      <c r="J34" s="13">
        <v>49.245043139277769</v>
      </c>
      <c r="K34" s="13">
        <v>49.071986702135845</v>
      </c>
      <c r="L34" s="13">
        <v>49.07730061039711</v>
      </c>
    </row>
    <row r="35" spans="1:12" x14ac:dyDescent="0.25">
      <c r="A35" s="61" t="s">
        <v>159</v>
      </c>
      <c r="B35" s="51">
        <v>36</v>
      </c>
      <c r="C35" s="13">
        <v>34.783034407211503</v>
      </c>
      <c r="D35" s="13">
        <v>37.065669424729791</v>
      </c>
      <c r="E35" s="13">
        <v>45.873686626192914</v>
      </c>
      <c r="F35" s="13">
        <v>45.467028770374888</v>
      </c>
      <c r="G35" s="13">
        <v>47.650109977785846</v>
      </c>
      <c r="H35" s="13">
        <v>48.393862126554737</v>
      </c>
      <c r="I35" s="13">
        <v>48.775019261247799</v>
      </c>
      <c r="J35" s="13">
        <v>49.128563860601865</v>
      </c>
      <c r="K35" s="13">
        <v>50.003371605210219</v>
      </c>
      <c r="L35" s="13">
        <v>49.967885173764635</v>
      </c>
    </row>
    <row r="36" spans="1:12" x14ac:dyDescent="0.25">
      <c r="A36" s="61" t="s">
        <v>160</v>
      </c>
      <c r="B36" s="51">
        <v>43</v>
      </c>
      <c r="C36" s="13">
        <v>39.229272331880907</v>
      </c>
      <c r="D36" s="13">
        <v>37.613373736977771</v>
      </c>
      <c r="E36" s="13">
        <v>40.3453837649962</v>
      </c>
      <c r="F36" s="13">
        <v>46.634709511470454</v>
      </c>
      <c r="G36" s="13">
        <v>46.440564579361158</v>
      </c>
      <c r="H36" s="13">
        <v>47.770487115828296</v>
      </c>
      <c r="I36" s="13">
        <v>48.507241598413252</v>
      </c>
      <c r="J36" s="13">
        <v>48.727666122650668</v>
      </c>
      <c r="K36" s="13">
        <v>49.041330694382133</v>
      </c>
      <c r="L36" s="13">
        <v>49.865739570334867</v>
      </c>
    </row>
    <row r="37" spans="1:12" x14ac:dyDescent="0.25">
      <c r="A37" s="61" t="s">
        <v>161</v>
      </c>
      <c r="B37" s="51">
        <v>47</v>
      </c>
      <c r="C37" s="13">
        <v>44.650625813523398</v>
      </c>
      <c r="D37" s="13">
        <v>41.41637687107373</v>
      </c>
      <c r="E37" s="13">
        <v>39.836905454127205</v>
      </c>
      <c r="F37" s="13">
        <v>42.349704832074856</v>
      </c>
      <c r="G37" s="13">
        <v>46.995338973183671</v>
      </c>
      <c r="H37" s="13">
        <v>46.685035538342539</v>
      </c>
      <c r="I37" s="13">
        <v>47.696336400293568</v>
      </c>
      <c r="J37" s="13">
        <v>48.237799061107651</v>
      </c>
      <c r="K37" s="13">
        <v>48.465738380581804</v>
      </c>
      <c r="L37" s="13">
        <v>48.809835372318858</v>
      </c>
    </row>
    <row r="38" spans="1:12" x14ac:dyDescent="0.25">
      <c r="A38" s="61" t="s">
        <v>162</v>
      </c>
      <c r="B38" s="51">
        <v>45</v>
      </c>
      <c r="C38" s="13">
        <v>45.568128154369724</v>
      </c>
      <c r="D38" s="13">
        <v>44.811456064783407</v>
      </c>
      <c r="E38" s="13">
        <v>41.995213529887536</v>
      </c>
      <c r="F38" s="13">
        <v>40.414926920643232</v>
      </c>
      <c r="G38" s="13">
        <v>42.630370021788636</v>
      </c>
      <c r="H38" s="13">
        <v>45.938875532454873</v>
      </c>
      <c r="I38" s="13">
        <v>45.759120023779026</v>
      </c>
      <c r="J38" s="13">
        <v>46.370222861589369</v>
      </c>
      <c r="K38" s="13">
        <v>46.874139084320255</v>
      </c>
      <c r="L38" s="13">
        <v>47.137016276186294</v>
      </c>
    </row>
    <row r="39" spans="1:12" x14ac:dyDescent="0.25">
      <c r="A39" s="61" t="s">
        <v>163</v>
      </c>
      <c r="B39" s="51">
        <v>42</v>
      </c>
      <c r="C39" s="13">
        <v>44.469483998805629</v>
      </c>
      <c r="D39" s="13">
        <v>44.469332603386412</v>
      </c>
      <c r="E39" s="13">
        <v>44.520435193138702</v>
      </c>
      <c r="F39" s="13">
        <v>41.927969937786884</v>
      </c>
      <c r="G39" s="13">
        <v>40.503014044396167</v>
      </c>
      <c r="H39" s="13">
        <v>42.273932002463383</v>
      </c>
      <c r="I39" s="13">
        <v>44.863634564020316</v>
      </c>
      <c r="J39" s="13">
        <v>44.640495848141853</v>
      </c>
      <c r="K39" s="13">
        <v>45.099900615453649</v>
      </c>
      <c r="L39" s="13">
        <v>45.591845555276578</v>
      </c>
    </row>
    <row r="40" spans="1:12" x14ac:dyDescent="0.25">
      <c r="A40" s="61" t="s">
        <v>164</v>
      </c>
      <c r="B40" s="51">
        <v>20</v>
      </c>
      <c r="C40" s="13">
        <v>41.592298553353849</v>
      </c>
      <c r="D40" s="13">
        <v>43.771413103196267</v>
      </c>
      <c r="E40" s="13">
        <v>43.455844601621585</v>
      </c>
      <c r="F40" s="13">
        <v>43.786419627798004</v>
      </c>
      <c r="G40" s="13">
        <v>41.40803278242543</v>
      </c>
      <c r="H40" s="13">
        <v>40.037353993932491</v>
      </c>
      <c r="I40" s="13">
        <v>41.631219856557834</v>
      </c>
      <c r="J40" s="13">
        <v>43.601483049619233</v>
      </c>
      <c r="K40" s="13">
        <v>43.455085173385832</v>
      </c>
      <c r="L40" s="13">
        <v>43.82852120734821</v>
      </c>
    </row>
    <row r="41" spans="1:12" x14ac:dyDescent="0.25">
      <c r="A41" s="61" t="s">
        <v>165</v>
      </c>
      <c r="B41" s="51">
        <v>34</v>
      </c>
      <c r="C41" s="13">
        <v>24.509941614968255</v>
      </c>
      <c r="D41" s="13">
        <v>40.944785655855327</v>
      </c>
      <c r="E41" s="13">
        <v>42.722257444542095</v>
      </c>
      <c r="F41" s="13">
        <v>42.139892848734895</v>
      </c>
      <c r="G41" s="13">
        <v>42.571017386868903</v>
      </c>
      <c r="H41" s="13">
        <v>40.322093812031717</v>
      </c>
      <c r="I41" s="13">
        <v>39.201928822418388</v>
      </c>
      <c r="J41" s="13">
        <v>40.5238808120396</v>
      </c>
      <c r="K41" s="13">
        <v>42.138523668141083</v>
      </c>
      <c r="L41" s="13">
        <v>42.053901972116599</v>
      </c>
    </row>
    <row r="42" spans="1:12" x14ac:dyDescent="0.25">
      <c r="A42" s="61" t="s">
        <v>166</v>
      </c>
      <c r="B42" s="51">
        <v>31</v>
      </c>
      <c r="C42" s="13">
        <v>34.598649199947211</v>
      </c>
      <c r="D42" s="13">
        <v>27.705191868621696</v>
      </c>
      <c r="E42" s="13">
        <v>40.535019602860324</v>
      </c>
      <c r="F42" s="13">
        <v>41.843757617899435</v>
      </c>
      <c r="G42" s="13">
        <v>41.136408467992013</v>
      </c>
      <c r="H42" s="13">
        <v>41.513740589894375</v>
      </c>
      <c r="I42" s="13">
        <v>39.555462181574008</v>
      </c>
      <c r="J42" s="13">
        <v>38.552545213706367</v>
      </c>
      <c r="K42" s="13">
        <v>39.753859148552657</v>
      </c>
      <c r="L42" s="13">
        <v>41.115117680040072</v>
      </c>
    </row>
    <row r="43" spans="1:12" x14ac:dyDescent="0.25">
      <c r="A43" s="61" t="s">
        <v>167</v>
      </c>
      <c r="B43" s="51">
        <v>33</v>
      </c>
      <c r="C43" s="13">
        <v>31.855731238762587</v>
      </c>
      <c r="D43" s="13">
        <v>34.914664822761246</v>
      </c>
      <c r="E43" s="13">
        <v>29.82538889383536</v>
      </c>
      <c r="F43" s="13">
        <v>39.934954287533444</v>
      </c>
      <c r="G43" s="13">
        <v>40.841273525910722</v>
      </c>
      <c r="H43" s="13">
        <v>40.025461625719387</v>
      </c>
      <c r="I43" s="13">
        <v>40.456881659589882</v>
      </c>
      <c r="J43" s="13">
        <v>38.650230742576582</v>
      </c>
      <c r="K43" s="13">
        <v>37.831983086679884</v>
      </c>
      <c r="L43" s="13">
        <v>38.92439377373222</v>
      </c>
    </row>
    <row r="44" spans="1:12" x14ac:dyDescent="0.25">
      <c r="A44" s="61" t="s">
        <v>168</v>
      </c>
      <c r="B44" s="51">
        <v>32</v>
      </c>
      <c r="C44" s="13">
        <v>33.763273423741126</v>
      </c>
      <c r="D44" s="13">
        <v>32.597320406881487</v>
      </c>
      <c r="E44" s="13">
        <v>35.209960938010596</v>
      </c>
      <c r="F44" s="13">
        <v>31.319202684762367</v>
      </c>
      <c r="G44" s="13">
        <v>39.378103088192248</v>
      </c>
      <c r="H44" s="13">
        <v>39.979002109257976</v>
      </c>
      <c r="I44" s="13">
        <v>39.209939001004244</v>
      </c>
      <c r="J44" s="13">
        <v>39.59211853412944</v>
      </c>
      <c r="K44" s="13">
        <v>38.002418935942508</v>
      </c>
      <c r="L44" s="13">
        <v>37.330597543726832</v>
      </c>
    </row>
    <row r="45" spans="1:12" x14ac:dyDescent="0.25">
      <c r="A45" s="61" t="s">
        <v>169</v>
      </c>
      <c r="B45" s="51">
        <v>34</v>
      </c>
      <c r="C45" s="13">
        <v>32.247865003886552</v>
      </c>
      <c r="D45" s="13">
        <v>34.523992726632919</v>
      </c>
      <c r="E45" s="13">
        <v>33.396450476557909</v>
      </c>
      <c r="F45" s="13">
        <v>35.608696936587116</v>
      </c>
      <c r="G45" s="13">
        <v>32.516057825546206</v>
      </c>
      <c r="H45" s="13">
        <v>39.046978730903263</v>
      </c>
      <c r="I45" s="13">
        <v>39.5176108923878</v>
      </c>
      <c r="J45" s="13">
        <v>38.753970294698973</v>
      </c>
      <c r="K45" s="13">
        <v>39.160481462259554</v>
      </c>
      <c r="L45" s="13">
        <v>37.745806851612414</v>
      </c>
    </row>
    <row r="46" spans="1:12" x14ac:dyDescent="0.25">
      <c r="A46" s="61" t="s">
        <v>170</v>
      </c>
      <c r="B46" s="51">
        <v>23</v>
      </c>
      <c r="C46" s="13">
        <v>33.745102396533461</v>
      </c>
      <c r="D46" s="13">
        <v>32.508202795869025</v>
      </c>
      <c r="E46" s="13">
        <v>34.968929492841362</v>
      </c>
      <c r="F46" s="13">
        <v>33.883627975131084</v>
      </c>
      <c r="G46" s="13">
        <v>35.692060137785354</v>
      </c>
      <c r="H46" s="13">
        <v>33.219618406521612</v>
      </c>
      <c r="I46" s="13">
        <v>38.64490850460114</v>
      </c>
      <c r="J46" s="13">
        <v>38.945070235510116</v>
      </c>
      <c r="K46" s="13">
        <v>38.267294703680044</v>
      </c>
      <c r="L46" s="13">
        <v>38.668342294825159</v>
      </c>
    </row>
    <row r="47" spans="1:12" x14ac:dyDescent="0.25">
      <c r="A47" s="61" t="s">
        <v>171</v>
      </c>
      <c r="B47" s="51">
        <v>30</v>
      </c>
      <c r="C47" s="13">
        <v>25.010991699956055</v>
      </c>
      <c r="D47" s="13">
        <v>33.883082157296094</v>
      </c>
      <c r="E47" s="13">
        <v>32.955559896839468</v>
      </c>
      <c r="F47" s="13">
        <v>35.432582663798669</v>
      </c>
      <c r="G47" s="13">
        <v>34.38760340896426</v>
      </c>
      <c r="H47" s="13">
        <v>35.894841541944011</v>
      </c>
      <c r="I47" s="13">
        <v>33.920161086794053</v>
      </c>
      <c r="J47" s="13">
        <v>38.454606385126546</v>
      </c>
      <c r="K47" s="13">
        <v>38.704064879430653</v>
      </c>
      <c r="L47" s="13">
        <v>38.085209927935828</v>
      </c>
    </row>
    <row r="48" spans="1:12" x14ac:dyDescent="0.25">
      <c r="A48" s="61" t="s">
        <v>172</v>
      </c>
      <c r="B48" s="51">
        <v>25</v>
      </c>
      <c r="C48" s="13">
        <v>30.122920862021186</v>
      </c>
      <c r="D48" s="13">
        <v>26.722949051463051</v>
      </c>
      <c r="E48" s="13">
        <v>34.162014630504643</v>
      </c>
      <c r="F48" s="13">
        <v>33.433611345003463</v>
      </c>
      <c r="G48" s="13">
        <v>35.793679869388455</v>
      </c>
      <c r="H48" s="13">
        <v>34.80282605096739</v>
      </c>
      <c r="I48" s="13">
        <v>36.121828392212464</v>
      </c>
      <c r="J48" s="13">
        <v>34.486651066064724</v>
      </c>
      <c r="K48" s="13">
        <v>38.384459348935273</v>
      </c>
      <c r="L48" s="13">
        <v>38.581581577137953</v>
      </c>
    </row>
    <row r="49" spans="1:12" x14ac:dyDescent="0.25">
      <c r="A49" s="61" t="s">
        <v>173</v>
      </c>
      <c r="B49" s="51">
        <v>27</v>
      </c>
      <c r="C49" s="13">
        <v>26.370395046829032</v>
      </c>
      <c r="D49" s="13">
        <v>30.627503945640449</v>
      </c>
      <c r="E49" s="13">
        <v>28.389067122386724</v>
      </c>
      <c r="F49" s="13">
        <v>34.655977278723093</v>
      </c>
      <c r="G49" s="13">
        <v>34.038823616915202</v>
      </c>
      <c r="H49" s="13">
        <v>36.245414384705043</v>
      </c>
      <c r="I49" s="13">
        <v>35.39039543447732</v>
      </c>
      <c r="J49" s="13">
        <v>36.519284852355966</v>
      </c>
      <c r="K49" s="13">
        <v>35.185713624199217</v>
      </c>
      <c r="L49" s="13">
        <v>38.581391752183386</v>
      </c>
    </row>
    <row r="50" spans="1:12" x14ac:dyDescent="0.25">
      <c r="A50" s="61" t="s">
        <v>174</v>
      </c>
      <c r="B50" s="51">
        <v>15</v>
      </c>
      <c r="C50" s="13">
        <v>28.039159089623244</v>
      </c>
      <c r="D50" s="13">
        <v>27.569928233576107</v>
      </c>
      <c r="E50" s="13">
        <v>31.089290213332333</v>
      </c>
      <c r="F50" s="13">
        <v>29.714134940226415</v>
      </c>
      <c r="G50" s="13">
        <v>34.989890094523318</v>
      </c>
      <c r="H50" s="13">
        <v>34.432708623893845</v>
      </c>
      <c r="I50" s="13">
        <v>36.540912641768514</v>
      </c>
      <c r="J50" s="13">
        <v>35.768987628870711</v>
      </c>
      <c r="K50" s="13">
        <v>36.794889058804308</v>
      </c>
      <c r="L50" s="13">
        <v>35.684394320184154</v>
      </c>
    </row>
    <row r="51" spans="1:12" x14ac:dyDescent="0.25">
      <c r="A51" s="61" t="s">
        <v>175</v>
      </c>
      <c r="B51" s="51">
        <v>29</v>
      </c>
      <c r="C51" s="13">
        <v>18.017717687473386</v>
      </c>
      <c r="D51" s="13">
        <v>29.169388488775638</v>
      </c>
      <c r="E51" s="13">
        <v>28.833689089515175</v>
      </c>
      <c r="F51" s="13">
        <v>31.743061536176629</v>
      </c>
      <c r="G51" s="13">
        <v>31.01978986154063</v>
      </c>
      <c r="H51" s="13">
        <v>35.453534999413336</v>
      </c>
      <c r="I51" s="13">
        <v>35.008914565358197</v>
      </c>
      <c r="J51" s="13">
        <v>36.973152986738903</v>
      </c>
      <c r="K51" s="13">
        <v>36.332614050307299</v>
      </c>
      <c r="L51" s="13">
        <v>37.264299791533169</v>
      </c>
    </row>
    <row r="52" spans="1:12" x14ac:dyDescent="0.25">
      <c r="A52" s="61" t="s">
        <v>176</v>
      </c>
      <c r="B52" s="51">
        <v>20</v>
      </c>
      <c r="C52" s="13">
        <v>29.513025897511131</v>
      </c>
      <c r="D52" s="13">
        <v>20.793383489492637</v>
      </c>
      <c r="E52" s="13">
        <v>30.52863639578041</v>
      </c>
      <c r="F52" s="13">
        <v>30.231504848491813</v>
      </c>
      <c r="G52" s="13">
        <v>32.62908930785094</v>
      </c>
      <c r="H52" s="13">
        <v>32.360655720770303</v>
      </c>
      <c r="I52" s="13">
        <v>36.211200977711819</v>
      </c>
      <c r="J52" s="13">
        <v>35.810349019809479</v>
      </c>
      <c r="K52" s="13">
        <v>37.675282395745995</v>
      </c>
      <c r="L52" s="13">
        <v>37.141252167090627</v>
      </c>
    </row>
    <row r="53" spans="1:12" x14ac:dyDescent="0.25">
      <c r="A53" s="61" t="s">
        <v>177</v>
      </c>
      <c r="B53" s="51">
        <v>23</v>
      </c>
      <c r="C53" s="13">
        <v>22.16649007672294</v>
      </c>
      <c r="D53" s="13">
        <v>30.127007788921741</v>
      </c>
      <c r="E53" s="13">
        <v>23.21394248294818</v>
      </c>
      <c r="F53" s="13">
        <v>31.682298014793901</v>
      </c>
      <c r="G53" s="13">
        <v>31.427822853906989</v>
      </c>
      <c r="H53" s="13">
        <v>33.362451622576685</v>
      </c>
      <c r="I53" s="13">
        <v>33.522718509071986</v>
      </c>
      <c r="J53" s="13">
        <v>36.803855017535163</v>
      </c>
      <c r="K53" s="13">
        <v>36.498035859573392</v>
      </c>
      <c r="L53" s="13">
        <v>38.242800492415121</v>
      </c>
    </row>
    <row r="54" spans="1:12" x14ac:dyDescent="0.25">
      <c r="A54" s="61" t="s">
        <v>178</v>
      </c>
      <c r="B54" s="51">
        <v>34</v>
      </c>
      <c r="C54" s="13">
        <v>25.336868237514331</v>
      </c>
      <c r="D54" s="13">
        <v>24.376781504577458</v>
      </c>
      <c r="E54" s="13">
        <v>31.125057568257311</v>
      </c>
      <c r="F54" s="13">
        <v>25.595445102597104</v>
      </c>
      <c r="G54" s="13">
        <v>33.006098698348076</v>
      </c>
      <c r="H54" s="13">
        <v>32.767259784568033</v>
      </c>
      <c r="I54" s="13">
        <v>34.404069290278464</v>
      </c>
      <c r="J54" s="13">
        <v>34.836394995081427</v>
      </c>
      <c r="K54" s="13">
        <v>37.713703645364205</v>
      </c>
      <c r="L54" s="13">
        <v>37.46322324117078</v>
      </c>
    </row>
    <row r="55" spans="1:12" x14ac:dyDescent="0.25">
      <c r="A55" s="61" t="s">
        <v>179</v>
      </c>
      <c r="B55" s="51">
        <v>34</v>
      </c>
      <c r="C55" s="13">
        <v>34.819887506343321</v>
      </c>
      <c r="D55" s="13">
        <v>27.531446869333532</v>
      </c>
      <c r="E55" s="13">
        <v>26.44120692399181</v>
      </c>
      <c r="F55" s="13">
        <v>32.173612834528498</v>
      </c>
      <c r="G55" s="13">
        <v>27.778341588424279</v>
      </c>
      <c r="H55" s="13">
        <v>34.192125238707412</v>
      </c>
      <c r="I55" s="13">
        <v>34.061914614625586</v>
      </c>
      <c r="J55" s="13">
        <v>35.400225632551987</v>
      </c>
      <c r="K55" s="13">
        <v>36.102266428966708</v>
      </c>
      <c r="L55" s="13">
        <v>38.617660938006409</v>
      </c>
    </row>
    <row r="56" spans="1:12" x14ac:dyDescent="0.25">
      <c r="A56" s="61" t="s">
        <v>180</v>
      </c>
      <c r="B56" s="51">
        <v>25</v>
      </c>
      <c r="C56" s="13">
        <v>35.198713711932143</v>
      </c>
      <c r="D56" s="13">
        <v>36.032123742811052</v>
      </c>
      <c r="E56" s="13">
        <v>29.783979481263383</v>
      </c>
      <c r="F56" s="13">
        <v>28.579402516240691</v>
      </c>
      <c r="G56" s="13">
        <v>33.508330533699343</v>
      </c>
      <c r="H56" s="13">
        <v>29.935270212416018</v>
      </c>
      <c r="I56" s="13">
        <v>35.620471127130521</v>
      </c>
      <c r="J56" s="13">
        <v>35.517699193672343</v>
      </c>
      <c r="K56" s="13">
        <v>36.683655783978118</v>
      </c>
      <c r="L56" s="13">
        <v>37.562377638351393</v>
      </c>
    </row>
    <row r="57" spans="1:12" x14ac:dyDescent="0.25">
      <c r="A57" s="61" t="s">
        <v>181</v>
      </c>
      <c r="B57" s="51">
        <v>58</v>
      </c>
      <c r="C57" s="13">
        <v>27.061302969101195</v>
      </c>
      <c r="D57" s="13">
        <v>36.48858731169107</v>
      </c>
      <c r="E57" s="13">
        <v>37.253856646975883</v>
      </c>
      <c r="F57" s="13">
        <v>31.872460422065075</v>
      </c>
      <c r="G57" s="13">
        <v>30.605991208362575</v>
      </c>
      <c r="H57" s="13">
        <v>34.81389508387295</v>
      </c>
      <c r="I57" s="13">
        <v>31.992933941797396</v>
      </c>
      <c r="J57" s="13">
        <v>36.940494542092502</v>
      </c>
      <c r="K57" s="13">
        <v>36.929511357992688</v>
      </c>
      <c r="L57" s="13">
        <v>37.938835806735774</v>
      </c>
    </row>
    <row r="58" spans="1:12" x14ac:dyDescent="0.25">
      <c r="A58" s="61" t="s">
        <v>182</v>
      </c>
      <c r="B58" s="51">
        <v>42</v>
      </c>
      <c r="C58" s="13">
        <v>56.40487957962057</v>
      </c>
      <c r="D58" s="13">
        <v>29.178229356770014</v>
      </c>
      <c r="E58" s="13">
        <v>37.889072311790166</v>
      </c>
      <c r="F58" s="13">
        <v>38.531551563875723</v>
      </c>
      <c r="G58" s="13">
        <v>33.89866118817578</v>
      </c>
      <c r="H58" s="13">
        <v>32.524382862813468</v>
      </c>
      <c r="I58" s="13">
        <v>36.238561962006877</v>
      </c>
      <c r="J58" s="13">
        <v>33.941069657392276</v>
      </c>
      <c r="K58" s="13">
        <v>38.295906546178486</v>
      </c>
      <c r="L58" s="13">
        <v>38.358773900980076</v>
      </c>
    </row>
    <row r="59" spans="1:12" x14ac:dyDescent="0.25">
      <c r="A59" s="61" t="s">
        <v>183</v>
      </c>
      <c r="B59" s="51">
        <v>45</v>
      </c>
      <c r="C59" s="13">
        <v>42.515182787028024</v>
      </c>
      <c r="D59" s="13">
        <v>55.222613152432132</v>
      </c>
      <c r="E59" s="13">
        <v>31.10310878687822</v>
      </c>
      <c r="F59" s="13">
        <v>39.108846751070864</v>
      </c>
      <c r="G59" s="13">
        <v>39.685114416243877</v>
      </c>
      <c r="H59" s="13">
        <v>35.629757606777119</v>
      </c>
      <c r="I59" s="13">
        <v>34.253876099470055</v>
      </c>
      <c r="J59" s="13">
        <v>37.466117080025313</v>
      </c>
      <c r="K59" s="13">
        <v>35.652870310295519</v>
      </c>
      <c r="L59" s="13">
        <v>39.47250361039611</v>
      </c>
    </row>
    <row r="60" spans="1:12" x14ac:dyDescent="0.25">
      <c r="A60" s="61" t="s">
        <v>184</v>
      </c>
      <c r="B60" s="51">
        <v>46</v>
      </c>
      <c r="C60" s="13">
        <v>45.555764855940538</v>
      </c>
      <c r="D60" s="13">
        <v>43.551883870594324</v>
      </c>
      <c r="E60" s="13">
        <v>54.857588947824247</v>
      </c>
      <c r="F60" s="13">
        <v>33.177454920172394</v>
      </c>
      <c r="G60" s="13">
        <v>40.630461647137501</v>
      </c>
      <c r="H60" s="13">
        <v>41.072305131692168</v>
      </c>
      <c r="I60" s="13">
        <v>37.564198264684975</v>
      </c>
      <c r="J60" s="13">
        <v>36.131863134282135</v>
      </c>
      <c r="K60" s="13">
        <v>39.016048814328734</v>
      </c>
      <c r="L60" s="13">
        <v>37.585788065932583</v>
      </c>
    </row>
    <row r="61" spans="1:12" x14ac:dyDescent="0.25">
      <c r="A61" s="61" t="s">
        <v>185</v>
      </c>
      <c r="B61" s="51">
        <v>71</v>
      </c>
      <c r="C61" s="13">
        <v>46.528328540240494</v>
      </c>
      <c r="D61" s="13">
        <v>46.181521550840515</v>
      </c>
      <c r="E61" s="13">
        <v>44.423188625136561</v>
      </c>
      <c r="F61" s="13">
        <v>54.448778449938985</v>
      </c>
      <c r="G61" s="13">
        <v>35.007449055296256</v>
      </c>
      <c r="H61" s="13">
        <v>41.842578521311069</v>
      </c>
      <c r="I61" s="13">
        <v>42.276488383181338</v>
      </c>
      <c r="J61" s="13">
        <v>39.169133498659043</v>
      </c>
      <c r="K61" s="13">
        <v>37.736057027182085</v>
      </c>
      <c r="L61" s="13">
        <v>40.326109888629261</v>
      </c>
    </row>
    <row r="62" spans="1:12" x14ac:dyDescent="0.25">
      <c r="A62" s="61" t="s">
        <v>186</v>
      </c>
      <c r="B62" s="51">
        <v>53</v>
      </c>
      <c r="C62" s="13">
        <v>68.918746795790071</v>
      </c>
      <c r="D62" s="13">
        <v>47.395725943029383</v>
      </c>
      <c r="E62" s="13">
        <v>47.027260259800038</v>
      </c>
      <c r="F62" s="13">
        <v>45.400238928441425</v>
      </c>
      <c r="G62" s="13">
        <v>54.458352549661107</v>
      </c>
      <c r="H62" s="13">
        <v>36.783734746945591</v>
      </c>
      <c r="I62" s="13">
        <v>43.174450818221786</v>
      </c>
      <c r="J62" s="13">
        <v>43.508915126634683</v>
      </c>
      <c r="K62" s="13">
        <v>40.776503045163167</v>
      </c>
      <c r="L62" s="13">
        <v>39.360533466737522</v>
      </c>
    </row>
    <row r="63" spans="1:12" x14ac:dyDescent="0.25">
      <c r="A63" s="61" t="s">
        <v>187</v>
      </c>
      <c r="B63" s="51">
        <v>54</v>
      </c>
      <c r="C63" s="13">
        <v>53.153300575797914</v>
      </c>
      <c r="D63" s="13">
        <v>67.319052195260312</v>
      </c>
      <c r="E63" s="13">
        <v>48.181910981914569</v>
      </c>
      <c r="F63" s="13">
        <v>47.744644500960149</v>
      </c>
      <c r="G63" s="13">
        <v>46.263854350971314</v>
      </c>
      <c r="H63" s="13">
        <v>54.403786078586286</v>
      </c>
      <c r="I63" s="13">
        <v>38.3722400079401</v>
      </c>
      <c r="J63" s="13">
        <v>44.257649153481552</v>
      </c>
      <c r="K63" s="13">
        <v>44.564817890698627</v>
      </c>
      <c r="L63" s="13">
        <v>42.156663719393997</v>
      </c>
    </row>
    <row r="64" spans="1:12" x14ac:dyDescent="0.25">
      <c r="A64" s="61" t="s">
        <v>188</v>
      </c>
      <c r="B64" s="51">
        <v>81</v>
      </c>
      <c r="C64" s="13">
        <v>53.223292713922433</v>
      </c>
      <c r="D64" s="13">
        <v>53.323438297852782</v>
      </c>
      <c r="E64" s="13">
        <v>65.969258801462175</v>
      </c>
      <c r="F64" s="13">
        <v>48.770140317069405</v>
      </c>
      <c r="G64" s="13">
        <v>48.348942595605941</v>
      </c>
      <c r="H64" s="13">
        <v>46.884524045428329</v>
      </c>
      <c r="I64" s="13">
        <v>54.374792700484107</v>
      </c>
      <c r="J64" s="13">
        <v>39.665894727387247</v>
      </c>
      <c r="K64" s="13">
        <v>45.157742370771466</v>
      </c>
      <c r="L64" s="13">
        <v>45.427264221505126</v>
      </c>
    </row>
    <row r="65" spans="1:12" x14ac:dyDescent="0.25">
      <c r="A65" s="61" t="s">
        <v>189</v>
      </c>
      <c r="B65" s="51">
        <v>62</v>
      </c>
      <c r="C65" s="13">
        <v>78.478911440886449</v>
      </c>
      <c r="D65" s="13">
        <v>52.989862639126869</v>
      </c>
      <c r="E65" s="13">
        <v>53.704730646531786</v>
      </c>
      <c r="F65" s="13">
        <v>65.02426661337455</v>
      </c>
      <c r="G65" s="13">
        <v>49.494580084582722</v>
      </c>
      <c r="H65" s="13">
        <v>49.000188776604169</v>
      </c>
      <c r="I65" s="13">
        <v>47.658272143276335</v>
      </c>
      <c r="J65" s="13">
        <v>54.498466436419527</v>
      </c>
      <c r="K65" s="13">
        <v>40.956602007436722</v>
      </c>
      <c r="L65" s="13">
        <v>46.115919939693534</v>
      </c>
    </row>
    <row r="66" spans="1:12" x14ac:dyDescent="0.25">
      <c r="A66" s="61" t="s">
        <v>190</v>
      </c>
      <c r="B66" s="51">
        <v>72</v>
      </c>
      <c r="C66" s="13">
        <v>60.619334454576276</v>
      </c>
      <c r="D66" s="13">
        <v>76.119485028241442</v>
      </c>
      <c r="E66" s="13">
        <v>52.644084146769465</v>
      </c>
      <c r="F66" s="13">
        <v>53.639835191671459</v>
      </c>
      <c r="G66" s="13">
        <v>63.923689996589694</v>
      </c>
      <c r="H66" s="13">
        <v>49.768376793826349</v>
      </c>
      <c r="I66" s="13">
        <v>49.343628755751226</v>
      </c>
      <c r="J66" s="13">
        <v>47.970772924267997</v>
      </c>
      <c r="K66" s="13">
        <v>54.32135074157241</v>
      </c>
      <c r="L66" s="13">
        <v>41.836383669082416</v>
      </c>
    </row>
    <row r="67" spans="1:12" x14ac:dyDescent="0.25">
      <c r="A67" s="61" t="s">
        <v>191</v>
      </c>
      <c r="B67" s="51">
        <v>69</v>
      </c>
      <c r="C67" s="13">
        <v>69.645056894230152</v>
      </c>
      <c r="D67" s="13">
        <v>59.653672955199639</v>
      </c>
      <c r="E67" s="13">
        <v>74.137376309632941</v>
      </c>
      <c r="F67" s="13">
        <v>52.282255609261064</v>
      </c>
      <c r="G67" s="13">
        <v>53.62597095508697</v>
      </c>
      <c r="H67" s="13">
        <v>62.882663027853056</v>
      </c>
      <c r="I67" s="13">
        <v>50.054952033477257</v>
      </c>
      <c r="J67" s="13">
        <v>49.555562140488028</v>
      </c>
      <c r="K67" s="13">
        <v>48.240806818259287</v>
      </c>
      <c r="L67" s="13">
        <v>54.17828709307642</v>
      </c>
    </row>
    <row r="68" spans="1:12" x14ac:dyDescent="0.25">
      <c r="A68" s="61" t="s">
        <v>192</v>
      </c>
      <c r="B68" s="51">
        <v>65</v>
      </c>
      <c r="C68" s="13">
        <v>67.001856963523238</v>
      </c>
      <c r="D68" s="13">
        <v>67.778460399884324</v>
      </c>
      <c r="E68" s="13">
        <v>58.83163806806062</v>
      </c>
      <c r="F68" s="13">
        <v>72.235035958529565</v>
      </c>
      <c r="G68" s="13">
        <v>51.970547772899543</v>
      </c>
      <c r="H68" s="13">
        <v>53.48992235433392</v>
      </c>
      <c r="I68" s="13">
        <v>62.01900952795647</v>
      </c>
      <c r="J68" s="13">
        <v>50.186256320282041</v>
      </c>
      <c r="K68" s="13">
        <v>49.687174039258785</v>
      </c>
      <c r="L68" s="13">
        <v>48.440956541568589</v>
      </c>
    </row>
    <row r="69" spans="1:12" x14ac:dyDescent="0.25">
      <c r="A69" s="61" t="s">
        <v>193</v>
      </c>
      <c r="B69" s="51">
        <v>51</v>
      </c>
      <c r="C69" s="13">
        <v>63.646664769096212</v>
      </c>
      <c r="D69" s="13">
        <v>65.221963520961509</v>
      </c>
      <c r="E69" s="13">
        <v>65.9578318802686</v>
      </c>
      <c r="F69" s="13">
        <v>57.799426863790636</v>
      </c>
      <c r="G69" s="13">
        <v>70.387596198793631</v>
      </c>
      <c r="H69" s="13">
        <v>51.430488678997428</v>
      </c>
      <c r="I69" s="13">
        <v>53.223274421721662</v>
      </c>
      <c r="J69" s="13">
        <v>60.895106555688514</v>
      </c>
      <c r="K69" s="13">
        <v>50.081036419722921</v>
      </c>
      <c r="L69" s="13">
        <v>49.601850904367147</v>
      </c>
    </row>
    <row r="70" spans="1:12" x14ac:dyDescent="0.25">
      <c r="A70" s="61" t="s">
        <v>194</v>
      </c>
      <c r="B70" s="51">
        <v>64</v>
      </c>
      <c r="C70" s="13">
        <v>50.077787480437863</v>
      </c>
      <c r="D70" s="13">
        <v>62.250195098086998</v>
      </c>
      <c r="E70" s="13">
        <v>63.491759430542629</v>
      </c>
      <c r="F70" s="13">
        <v>63.936505765093862</v>
      </c>
      <c r="G70" s="13">
        <v>56.732915187376072</v>
      </c>
      <c r="H70" s="13">
        <v>68.33362610769052</v>
      </c>
      <c r="I70" s="13">
        <v>50.788929700427808</v>
      </c>
      <c r="J70" s="13">
        <v>52.612902021554994</v>
      </c>
      <c r="K70" s="13">
        <v>59.564249982564476</v>
      </c>
      <c r="L70" s="13">
        <v>49.7374706246937</v>
      </c>
    </row>
    <row r="71" spans="1:12" x14ac:dyDescent="0.25">
      <c r="A71" s="61" t="s">
        <v>195</v>
      </c>
      <c r="B71" s="51">
        <v>68</v>
      </c>
      <c r="C71" s="13">
        <v>62.176367183746287</v>
      </c>
      <c r="D71" s="13">
        <v>49.473971792157379</v>
      </c>
      <c r="E71" s="13">
        <v>61.164583067061564</v>
      </c>
      <c r="F71" s="13">
        <v>61.861495380942529</v>
      </c>
      <c r="G71" s="13">
        <v>62.353161390923461</v>
      </c>
      <c r="H71" s="13">
        <v>55.759654036759194</v>
      </c>
      <c r="I71" s="13">
        <v>66.685343607987818</v>
      </c>
      <c r="J71" s="13">
        <v>50.169762547056507</v>
      </c>
      <c r="K71" s="13">
        <v>52.108926621789116</v>
      </c>
      <c r="L71" s="13">
        <v>58.486123928891317</v>
      </c>
    </row>
    <row r="72" spans="1:12" x14ac:dyDescent="0.25">
      <c r="A72" s="61" t="s">
        <v>196</v>
      </c>
      <c r="B72" s="51">
        <v>60</v>
      </c>
      <c r="C72" s="13">
        <v>65.753046719520455</v>
      </c>
      <c r="D72" s="13">
        <v>60.537835751582847</v>
      </c>
      <c r="E72" s="13">
        <v>48.846237784440966</v>
      </c>
      <c r="F72" s="13">
        <v>59.84471852684409</v>
      </c>
      <c r="G72" s="13">
        <v>60.356509667956743</v>
      </c>
      <c r="H72" s="13">
        <v>60.695681701066007</v>
      </c>
      <c r="I72" s="13">
        <v>54.830523026594221</v>
      </c>
      <c r="J72" s="13">
        <v>64.94131146762065</v>
      </c>
      <c r="K72" s="13">
        <v>49.48847677491365</v>
      </c>
      <c r="L72" s="13">
        <v>51.525281306091479</v>
      </c>
    </row>
    <row r="73" spans="1:12" x14ac:dyDescent="0.25">
      <c r="A73" s="61" t="s">
        <v>197</v>
      </c>
      <c r="B73" s="51">
        <v>62</v>
      </c>
      <c r="C73" s="13">
        <v>58.55700625104916</v>
      </c>
      <c r="D73" s="13">
        <v>63.817277869339762</v>
      </c>
      <c r="E73" s="13">
        <v>59.03500354378636</v>
      </c>
      <c r="F73" s="13">
        <v>48.083377394038237</v>
      </c>
      <c r="G73" s="13">
        <v>58.679093675753194</v>
      </c>
      <c r="H73" s="13">
        <v>58.843244019941118</v>
      </c>
      <c r="I73" s="13">
        <v>59.227105140283243</v>
      </c>
      <c r="J73" s="13">
        <v>53.821096736693477</v>
      </c>
      <c r="K73" s="13">
        <v>63.264793420290367</v>
      </c>
      <c r="L73" s="13">
        <v>48.847563508215302</v>
      </c>
    </row>
    <row r="74" spans="1:12" x14ac:dyDescent="0.25">
      <c r="A74" s="61" t="s">
        <v>198</v>
      </c>
      <c r="B74" s="51">
        <v>69</v>
      </c>
      <c r="C74" s="13">
        <v>60.28100947380122</v>
      </c>
      <c r="D74" s="13">
        <v>57.35314954053883</v>
      </c>
      <c r="E74" s="13">
        <v>62.13856969481634</v>
      </c>
      <c r="F74" s="13">
        <v>57.482159622206517</v>
      </c>
      <c r="G74" s="13">
        <v>47.476292654585251</v>
      </c>
      <c r="H74" s="13">
        <v>57.510763009092763</v>
      </c>
      <c r="I74" s="13">
        <v>57.556685752333095</v>
      </c>
      <c r="J74" s="13">
        <v>57.800535247471991</v>
      </c>
      <c r="K74" s="13">
        <v>52.859156748307633</v>
      </c>
      <c r="L74" s="13">
        <v>61.779610366421856</v>
      </c>
    </row>
    <row r="75" spans="1:12" x14ac:dyDescent="0.25">
      <c r="A75" s="61" t="s">
        <v>199</v>
      </c>
      <c r="B75" s="51">
        <v>55</v>
      </c>
      <c r="C75" s="13">
        <v>67.043432339411353</v>
      </c>
      <c r="D75" s="13">
        <v>59.064445946472482</v>
      </c>
      <c r="E75" s="13">
        <v>56.53577456367249</v>
      </c>
      <c r="F75" s="13">
        <v>60.492740061672151</v>
      </c>
      <c r="G75" s="13">
        <v>56.360028948055209</v>
      </c>
      <c r="H75" s="13">
        <v>47.034796181816745</v>
      </c>
      <c r="I75" s="13">
        <v>56.661506827402228</v>
      </c>
      <c r="J75" s="13">
        <v>56.43603167143592</v>
      </c>
      <c r="K75" s="13">
        <v>56.643791249665874</v>
      </c>
      <c r="L75" s="13">
        <v>52.164696087780918</v>
      </c>
    </row>
    <row r="76" spans="1:12" x14ac:dyDescent="0.25">
      <c r="A76" s="61" t="s">
        <v>200</v>
      </c>
      <c r="B76" s="51">
        <v>70</v>
      </c>
      <c r="C76" s="13">
        <v>53.960215219073469</v>
      </c>
      <c r="D76" s="13">
        <v>65.376923001561266</v>
      </c>
      <c r="E76" s="13">
        <v>57.884141450312448</v>
      </c>
      <c r="F76" s="13">
        <v>55.42672383983917</v>
      </c>
      <c r="G76" s="13">
        <v>59.104047287683166</v>
      </c>
      <c r="H76" s="13">
        <v>55.172543431621726</v>
      </c>
      <c r="I76" s="13">
        <v>46.582622360181588</v>
      </c>
      <c r="J76" s="13">
        <v>55.703800406873064</v>
      </c>
      <c r="K76" s="13">
        <v>55.334700915390819</v>
      </c>
      <c r="L76" s="13">
        <v>55.570410116813719</v>
      </c>
    </row>
    <row r="77" spans="1:12" x14ac:dyDescent="0.25">
      <c r="A77" s="61" t="s">
        <v>201</v>
      </c>
      <c r="B77" s="51">
        <v>67</v>
      </c>
      <c r="C77" s="13">
        <v>67.482223396934955</v>
      </c>
      <c r="D77" s="13">
        <v>52.963840973702425</v>
      </c>
      <c r="E77" s="13">
        <v>63.666966645978796</v>
      </c>
      <c r="F77" s="13">
        <v>56.41554061945051</v>
      </c>
      <c r="G77" s="13">
        <v>54.450584291572966</v>
      </c>
      <c r="H77" s="13">
        <v>57.526245186408197</v>
      </c>
      <c r="I77" s="13">
        <v>54.040442983919007</v>
      </c>
      <c r="J77" s="13">
        <v>46.011039626738139</v>
      </c>
      <c r="K77" s="13">
        <v>54.619465120546444</v>
      </c>
      <c r="L77" s="13">
        <v>54.26297682949194</v>
      </c>
    </row>
    <row r="78" spans="1:12" x14ac:dyDescent="0.25">
      <c r="A78" s="61" t="s">
        <v>202</v>
      </c>
      <c r="B78" s="51">
        <v>73</v>
      </c>
      <c r="C78" s="13">
        <v>64.629050264607471</v>
      </c>
      <c r="D78" s="13">
        <v>65.193345405970476</v>
      </c>
      <c r="E78" s="13">
        <v>51.90311274602066</v>
      </c>
      <c r="F78" s="13">
        <v>61.703777319743978</v>
      </c>
      <c r="G78" s="13">
        <v>55.033224105072939</v>
      </c>
      <c r="H78" s="13">
        <v>53.255825957891787</v>
      </c>
      <c r="I78" s="13">
        <v>56.048799464993614</v>
      </c>
      <c r="J78" s="13">
        <v>52.776261438985571</v>
      </c>
      <c r="K78" s="13">
        <v>45.300372864300947</v>
      </c>
      <c r="L78" s="13">
        <v>53.549781136233847</v>
      </c>
    </row>
    <row r="79" spans="1:12" x14ac:dyDescent="0.25">
      <c r="A79" s="61" t="s">
        <v>203</v>
      </c>
      <c r="B79" s="51">
        <v>76</v>
      </c>
      <c r="C79" s="13">
        <v>70.367914289081156</v>
      </c>
      <c r="D79" s="13">
        <v>62.737644911403336</v>
      </c>
      <c r="E79" s="13">
        <v>63.329110703898692</v>
      </c>
      <c r="F79" s="13">
        <v>50.827328255347744</v>
      </c>
      <c r="G79" s="13">
        <v>60.20928414089726</v>
      </c>
      <c r="H79" s="13">
        <v>53.776723777313919</v>
      </c>
      <c r="I79" s="13">
        <v>52.32108491216227</v>
      </c>
      <c r="J79" s="13">
        <v>54.760416917308625</v>
      </c>
      <c r="K79" s="13">
        <v>51.686177677198124</v>
      </c>
      <c r="L79" s="13">
        <v>44.764251008606358</v>
      </c>
    </row>
    <row r="80" spans="1:12" x14ac:dyDescent="0.25">
      <c r="A80" s="61" t="s">
        <v>204</v>
      </c>
      <c r="B80" s="51">
        <v>77</v>
      </c>
      <c r="C80" s="13">
        <v>73.532716678246715</v>
      </c>
      <c r="D80" s="13">
        <v>68.017624684104675</v>
      </c>
      <c r="E80" s="13">
        <v>60.985935413013095</v>
      </c>
      <c r="F80" s="13">
        <v>61.330117663390759</v>
      </c>
      <c r="G80" s="13">
        <v>49.895294435408076</v>
      </c>
      <c r="H80" s="13">
        <v>58.682515838524068</v>
      </c>
      <c r="I80" s="13">
        <v>52.665561003250559</v>
      </c>
      <c r="J80" s="13">
        <v>51.366166573649295</v>
      </c>
      <c r="K80" s="13">
        <v>53.462144739073693</v>
      </c>
      <c r="L80" s="13">
        <v>50.710883156755969</v>
      </c>
    </row>
    <row r="81" spans="1:12" x14ac:dyDescent="0.25">
      <c r="A81" s="61" t="s">
        <v>205</v>
      </c>
      <c r="B81" s="51">
        <v>82</v>
      </c>
      <c r="C81" s="13">
        <v>73.564258357680131</v>
      </c>
      <c r="D81" s="13">
        <v>70.680015210633485</v>
      </c>
      <c r="E81" s="13">
        <v>65.319045851620672</v>
      </c>
      <c r="F81" s="13">
        <v>58.625663060105076</v>
      </c>
      <c r="G81" s="13">
        <v>59.108675903511177</v>
      </c>
      <c r="H81" s="13">
        <v>48.479098270927764</v>
      </c>
      <c r="I81" s="13">
        <v>56.841663247471594</v>
      </c>
      <c r="J81" s="13">
        <v>51.101663694913036</v>
      </c>
      <c r="K81" s="13">
        <v>49.99269043086526</v>
      </c>
      <c r="L81" s="13">
        <v>51.88042987508792</v>
      </c>
    </row>
    <row r="82" spans="1:12" x14ac:dyDescent="0.25">
      <c r="A82" s="61" t="s">
        <v>206</v>
      </c>
      <c r="B82" s="51">
        <v>75</v>
      </c>
      <c r="C82" s="13">
        <v>78.195950430123773</v>
      </c>
      <c r="D82" s="13">
        <v>70.385536742182296</v>
      </c>
      <c r="E82" s="13">
        <v>68.034518000078606</v>
      </c>
      <c r="F82" s="13">
        <v>62.537305580673518</v>
      </c>
      <c r="G82" s="13">
        <v>56.508408841201756</v>
      </c>
      <c r="H82" s="13">
        <v>56.90812701980154</v>
      </c>
      <c r="I82" s="13">
        <v>47.185847105114036</v>
      </c>
      <c r="J82" s="13">
        <v>55.018542233231834</v>
      </c>
      <c r="K82" s="13">
        <v>49.542820622760715</v>
      </c>
      <c r="L82" s="13">
        <v>48.711388795342387</v>
      </c>
    </row>
    <row r="83" spans="1:12" x14ac:dyDescent="0.25">
      <c r="A83" s="61" t="s">
        <v>207</v>
      </c>
      <c r="B83" s="51">
        <v>89</v>
      </c>
      <c r="C83" s="13">
        <v>71.447780158311005</v>
      </c>
      <c r="D83" s="13">
        <v>74.448968023787927</v>
      </c>
      <c r="E83" s="13">
        <v>67.228127914686382</v>
      </c>
      <c r="F83" s="13">
        <v>65.047024952995955</v>
      </c>
      <c r="G83" s="13">
        <v>59.854384197942878</v>
      </c>
      <c r="H83" s="13">
        <v>54.222789681548207</v>
      </c>
      <c r="I83" s="13">
        <v>54.723900533510268</v>
      </c>
      <c r="J83" s="13">
        <v>45.720458506837083</v>
      </c>
      <c r="K83" s="13">
        <v>53.008675982927187</v>
      </c>
      <c r="L83" s="13">
        <v>47.971121320906974</v>
      </c>
    </row>
    <row r="84" spans="1:12" x14ac:dyDescent="0.25">
      <c r="A84" s="61" t="s">
        <v>208</v>
      </c>
      <c r="B84" s="51">
        <v>78</v>
      </c>
      <c r="C84" s="13">
        <v>84.317140805552285</v>
      </c>
      <c r="D84" s="13">
        <v>68.006920265605089</v>
      </c>
      <c r="E84" s="13">
        <v>70.92455356609247</v>
      </c>
      <c r="F84" s="13">
        <v>63.897460760967505</v>
      </c>
      <c r="G84" s="13">
        <v>62.222337830407348</v>
      </c>
      <c r="H84" s="13">
        <v>57.147239993991164</v>
      </c>
      <c r="I84" s="13">
        <v>52.06634024319235</v>
      </c>
      <c r="J84" s="13">
        <v>52.507946648611096</v>
      </c>
      <c r="K84" s="13">
        <v>44.164424945241876</v>
      </c>
      <c r="L84" s="13">
        <v>51.094652780795279</v>
      </c>
    </row>
    <row r="85" spans="1:12" x14ac:dyDescent="0.25">
      <c r="A85" s="61" t="s">
        <v>209</v>
      </c>
      <c r="B85" s="51">
        <v>68</v>
      </c>
      <c r="C85" s="13">
        <v>73.849074783689019</v>
      </c>
      <c r="D85" s="13">
        <v>79.472126974867308</v>
      </c>
      <c r="E85" s="13">
        <v>64.542064644285773</v>
      </c>
      <c r="F85" s="13">
        <v>67.027997515034315</v>
      </c>
      <c r="G85" s="13">
        <v>60.571726132829625</v>
      </c>
      <c r="H85" s="13">
        <v>59.160587105255942</v>
      </c>
      <c r="I85" s="13">
        <v>54.44936156036534</v>
      </c>
      <c r="J85" s="13">
        <v>49.749440365132152</v>
      </c>
      <c r="K85" s="13">
        <v>50.090616841524337</v>
      </c>
      <c r="L85" s="13">
        <v>42.530758531045279</v>
      </c>
    </row>
    <row r="86" spans="1:12" x14ac:dyDescent="0.25">
      <c r="A86" s="61" t="s">
        <v>210</v>
      </c>
      <c r="B86" s="51">
        <v>75</v>
      </c>
      <c r="C86" s="13">
        <v>64.313216403215876</v>
      </c>
      <c r="D86" s="13">
        <v>69.80634637381398</v>
      </c>
      <c r="E86" s="13">
        <v>74.963480639350266</v>
      </c>
      <c r="F86" s="13">
        <v>61.020664804449581</v>
      </c>
      <c r="G86" s="13">
        <v>63.359244066345646</v>
      </c>
      <c r="H86" s="13">
        <v>57.293636199427205</v>
      </c>
      <c r="I86" s="13">
        <v>56.324324006955727</v>
      </c>
      <c r="J86" s="13">
        <v>51.823087041539509</v>
      </c>
      <c r="K86" s="13">
        <v>47.432189263225503</v>
      </c>
      <c r="L86" s="13">
        <v>47.830413897497259</v>
      </c>
    </row>
    <row r="87" spans="1:12" x14ac:dyDescent="0.25">
      <c r="A87" s="61" t="s">
        <v>211</v>
      </c>
      <c r="B87" s="51">
        <v>73</v>
      </c>
      <c r="C87" s="13">
        <v>70.023220866813972</v>
      </c>
      <c r="D87" s="13">
        <v>60.492069592766519</v>
      </c>
      <c r="E87" s="13">
        <v>65.854164003857932</v>
      </c>
      <c r="F87" s="13">
        <v>70.26951645173645</v>
      </c>
      <c r="G87" s="13">
        <v>57.478171805405267</v>
      </c>
      <c r="H87" s="13">
        <v>59.611138308108259</v>
      </c>
      <c r="I87" s="13">
        <v>54.089491796908071</v>
      </c>
      <c r="J87" s="13">
        <v>53.361207237273817</v>
      </c>
      <c r="K87" s="13">
        <v>49.056033468790666</v>
      </c>
      <c r="L87" s="13">
        <v>45.118130375145405</v>
      </c>
    </row>
    <row r="88" spans="1:12" x14ac:dyDescent="0.25">
      <c r="A88" s="61" t="s">
        <v>212</v>
      </c>
      <c r="B88" s="51">
        <v>68</v>
      </c>
      <c r="C88" s="13">
        <v>68.255546798048499</v>
      </c>
      <c r="D88" s="13">
        <v>65.098789018853537</v>
      </c>
      <c r="E88" s="13">
        <v>56.749166633292823</v>
      </c>
      <c r="F88" s="13">
        <v>61.648791612264908</v>
      </c>
      <c r="G88" s="13">
        <v>65.55594597892815</v>
      </c>
      <c r="H88" s="13">
        <v>53.86585085861298</v>
      </c>
      <c r="I88" s="13">
        <v>55.957930033524811</v>
      </c>
      <c r="J88" s="13">
        <v>50.860409828713294</v>
      </c>
      <c r="K88" s="13">
        <v>50.26746498412998</v>
      </c>
      <c r="L88" s="13">
        <v>46.324805495956042</v>
      </c>
    </row>
    <row r="89" spans="1:12" x14ac:dyDescent="0.25">
      <c r="A89" s="61" t="s">
        <v>213</v>
      </c>
      <c r="B89" s="51">
        <v>51</v>
      </c>
      <c r="C89" s="13">
        <v>63.27215735079983</v>
      </c>
      <c r="D89" s="13">
        <v>63.494420814270732</v>
      </c>
      <c r="E89" s="13">
        <v>60.461843533249912</v>
      </c>
      <c r="F89" s="13">
        <v>52.920181598887083</v>
      </c>
      <c r="G89" s="13">
        <v>57.47721456368906</v>
      </c>
      <c r="H89" s="13">
        <v>60.905945798681493</v>
      </c>
      <c r="I89" s="13">
        <v>50.428584861962356</v>
      </c>
      <c r="J89" s="13">
        <v>52.352304428050232</v>
      </c>
      <c r="K89" s="13">
        <v>47.586901802256563</v>
      </c>
      <c r="L89" s="13">
        <v>47.258739558541997</v>
      </c>
    </row>
    <row r="90" spans="1:12" x14ac:dyDescent="0.25">
      <c r="A90" s="61" t="s">
        <v>214</v>
      </c>
      <c r="B90" s="51">
        <v>39</v>
      </c>
      <c r="C90" s="13">
        <v>47.000547828286983</v>
      </c>
      <c r="D90" s="13">
        <v>58.329474298372311</v>
      </c>
      <c r="E90" s="13">
        <v>58.75097479183686</v>
      </c>
      <c r="F90" s="13">
        <v>55.629858649217432</v>
      </c>
      <c r="G90" s="13">
        <v>48.913928988854394</v>
      </c>
      <c r="H90" s="13">
        <v>53.164530903820811</v>
      </c>
      <c r="I90" s="13">
        <v>56.340559640688134</v>
      </c>
      <c r="J90" s="13">
        <v>46.872914684300802</v>
      </c>
      <c r="K90" s="13">
        <v>48.592308855503603</v>
      </c>
      <c r="L90" s="13">
        <v>44.299293967215227</v>
      </c>
    </row>
    <row r="91" spans="1:12" x14ac:dyDescent="0.25">
      <c r="A91" s="61" t="s">
        <v>215</v>
      </c>
      <c r="B91" s="64">
        <v>202</v>
      </c>
      <c r="C91" s="13">
        <v>203.64364603129852</v>
      </c>
      <c r="D91" s="13">
        <v>211.66287713748622</v>
      </c>
      <c r="E91" s="13">
        <v>232.39782497744633</v>
      </c>
      <c r="F91" s="13">
        <v>251.81596849999585</v>
      </c>
      <c r="G91" s="13">
        <v>264.870048490626</v>
      </c>
      <c r="H91" s="13">
        <v>270.29645460042212</v>
      </c>
      <c r="I91" s="13">
        <v>280.57013675804887</v>
      </c>
      <c r="J91" s="13">
        <v>292.33500568726265</v>
      </c>
      <c r="K91" s="13">
        <v>293.90262111657682</v>
      </c>
      <c r="L91" s="13">
        <v>296.63804707789632</v>
      </c>
    </row>
    <row r="92" spans="1:12" x14ac:dyDescent="0.25">
      <c r="A92" s="61" t="s">
        <v>3</v>
      </c>
      <c r="B92" s="62">
        <v>3675</v>
      </c>
      <c r="C92" s="62">
        <v>3667.3314668119729</v>
      </c>
      <c r="D92" s="62">
        <v>3662.3908759982446</v>
      </c>
      <c r="E92" s="62">
        <v>3662.0663120031622</v>
      </c>
      <c r="F92" s="62">
        <v>3651.1204890608383</v>
      </c>
      <c r="G92" s="62">
        <v>3639.6307182141331</v>
      </c>
      <c r="H92" s="62">
        <v>3620.4838528621358</v>
      </c>
      <c r="I92" s="62">
        <v>3608.4955593266186</v>
      </c>
      <c r="J92" s="62">
        <v>3593.8308794535842</v>
      </c>
      <c r="K92" s="62">
        <v>3578.9547416485179</v>
      </c>
      <c r="L92" s="62">
        <v>3568.490605785189</v>
      </c>
    </row>
    <row r="93" spans="1:12" x14ac:dyDescent="0.25">
      <c r="A93" s="63" t="s">
        <v>216</v>
      </c>
      <c r="B93" s="2"/>
    </row>
    <row r="94" spans="1:12" x14ac:dyDescent="0.25">
      <c r="A94" s="63" t="s">
        <v>266</v>
      </c>
      <c r="B94" s="2"/>
    </row>
    <row r="95" spans="1:12" x14ac:dyDescent="0.25">
      <c r="B95" s="2"/>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row r="114" spans="8:17" x14ac:dyDescent="0.25">
      <c r="H114" s="13"/>
      <c r="I114" s="13"/>
      <c r="J114" s="13"/>
      <c r="K114" s="13"/>
      <c r="L114" s="13"/>
      <c r="M114" s="13"/>
      <c r="N114" s="13"/>
      <c r="O114" s="13"/>
      <c r="P114" s="13"/>
      <c r="Q114" s="13"/>
    </row>
  </sheetData>
  <hyperlinks>
    <hyperlink ref="L1" location="Områdesregister!A1" display="Tillbaka till områdesregister" xr:uid="{233C9B19-D35E-4897-ADC1-CABC3ECF7F0C}"/>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E290-0128-42EE-ABF6-7D4FBAC895D4}">
  <dimension ref="A1:T115"/>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267</v>
      </c>
      <c r="B3" s="58"/>
      <c r="C3" s="58"/>
      <c r="D3" s="58"/>
      <c r="E3" s="58"/>
      <c r="F3" s="58"/>
      <c r="G3" s="58"/>
      <c r="H3" s="58"/>
      <c r="I3" s="58"/>
      <c r="J3" s="58"/>
    </row>
    <row r="4" spans="1:12" x14ac:dyDescent="0.25">
      <c r="A4" s="65" t="s">
        <v>260</v>
      </c>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3</v>
      </c>
      <c r="C6" s="13">
        <v>3</v>
      </c>
      <c r="D6" s="13">
        <v>3</v>
      </c>
      <c r="E6" s="13">
        <v>3</v>
      </c>
      <c r="F6" s="13">
        <v>3</v>
      </c>
      <c r="G6" s="13">
        <v>3</v>
      </c>
      <c r="H6" s="13">
        <v>3</v>
      </c>
      <c r="I6" s="13">
        <v>3</v>
      </c>
      <c r="J6" s="13">
        <v>3</v>
      </c>
      <c r="K6" s="13">
        <v>3</v>
      </c>
      <c r="L6" s="13">
        <v>3</v>
      </c>
    </row>
    <row r="7" spans="1:12" x14ac:dyDescent="0.25">
      <c r="A7" s="61" t="s">
        <v>132</v>
      </c>
      <c r="B7" s="64">
        <v>6</v>
      </c>
      <c r="C7" s="13">
        <v>6</v>
      </c>
      <c r="D7" s="13">
        <v>6</v>
      </c>
      <c r="E7" s="13">
        <v>6</v>
      </c>
      <c r="F7" s="13">
        <v>6</v>
      </c>
      <c r="G7" s="13">
        <v>6</v>
      </c>
      <c r="H7" s="13">
        <v>6</v>
      </c>
      <c r="I7" s="13">
        <v>6</v>
      </c>
      <c r="J7" s="13">
        <v>6</v>
      </c>
      <c r="K7" s="13">
        <v>6</v>
      </c>
      <c r="L7" s="13">
        <v>6</v>
      </c>
    </row>
    <row r="8" spans="1:12" x14ac:dyDescent="0.25">
      <c r="A8" s="61" t="s">
        <v>133</v>
      </c>
      <c r="B8" s="64">
        <v>5</v>
      </c>
      <c r="C8" s="13">
        <v>5</v>
      </c>
      <c r="D8" s="13">
        <v>5</v>
      </c>
      <c r="E8" s="13">
        <v>5</v>
      </c>
      <c r="F8" s="13">
        <v>5</v>
      </c>
      <c r="G8" s="13">
        <v>5</v>
      </c>
      <c r="H8" s="13">
        <v>5</v>
      </c>
      <c r="I8" s="13">
        <v>5</v>
      </c>
      <c r="J8" s="13">
        <v>5</v>
      </c>
      <c r="K8" s="13">
        <v>5</v>
      </c>
      <c r="L8" s="13">
        <v>5</v>
      </c>
    </row>
    <row r="9" spans="1:12" x14ac:dyDescent="0.25">
      <c r="A9" s="61" t="s">
        <v>134</v>
      </c>
      <c r="B9" s="64">
        <v>5</v>
      </c>
      <c r="C9" s="13">
        <v>5</v>
      </c>
      <c r="D9" s="13">
        <v>5</v>
      </c>
      <c r="E9" s="13">
        <v>5</v>
      </c>
      <c r="F9" s="13">
        <v>5</v>
      </c>
      <c r="G9" s="13">
        <v>5</v>
      </c>
      <c r="H9" s="13">
        <v>5</v>
      </c>
      <c r="I9" s="13">
        <v>5</v>
      </c>
      <c r="J9" s="13">
        <v>5</v>
      </c>
      <c r="K9" s="13">
        <v>5</v>
      </c>
      <c r="L9" s="13">
        <v>5</v>
      </c>
    </row>
    <row r="10" spans="1:12" x14ac:dyDescent="0.25">
      <c r="A10" s="61" t="s">
        <v>135</v>
      </c>
      <c r="B10" s="64">
        <v>8</v>
      </c>
      <c r="C10" s="13">
        <v>8</v>
      </c>
      <c r="D10" s="13">
        <v>8</v>
      </c>
      <c r="E10" s="13">
        <v>8</v>
      </c>
      <c r="F10" s="13">
        <v>8</v>
      </c>
      <c r="G10" s="13">
        <v>8</v>
      </c>
      <c r="H10" s="13">
        <v>8</v>
      </c>
      <c r="I10" s="13">
        <v>8</v>
      </c>
      <c r="J10" s="13">
        <v>8</v>
      </c>
      <c r="K10" s="13">
        <v>8</v>
      </c>
      <c r="L10" s="13">
        <v>8</v>
      </c>
    </row>
    <row r="11" spans="1:12" x14ac:dyDescent="0.25">
      <c r="A11" s="61" t="s">
        <v>136</v>
      </c>
      <c r="B11" s="64">
        <v>8</v>
      </c>
      <c r="C11" s="13">
        <v>8</v>
      </c>
      <c r="D11" s="13">
        <v>8</v>
      </c>
      <c r="E11" s="13">
        <v>8</v>
      </c>
      <c r="F11" s="13">
        <v>8</v>
      </c>
      <c r="G11" s="13">
        <v>8</v>
      </c>
      <c r="H11" s="13">
        <v>8</v>
      </c>
      <c r="I11" s="13">
        <v>8</v>
      </c>
      <c r="J11" s="13">
        <v>8</v>
      </c>
      <c r="K11" s="13">
        <v>8</v>
      </c>
      <c r="L11" s="13">
        <v>8</v>
      </c>
    </row>
    <row r="12" spans="1:12" x14ac:dyDescent="0.25">
      <c r="A12" s="61" t="s">
        <v>2</v>
      </c>
      <c r="B12" s="64">
        <v>6</v>
      </c>
      <c r="C12" s="13">
        <v>6</v>
      </c>
      <c r="D12" s="13">
        <v>6</v>
      </c>
      <c r="E12" s="13">
        <v>6</v>
      </c>
      <c r="F12" s="13">
        <v>6</v>
      </c>
      <c r="G12" s="13">
        <v>6</v>
      </c>
      <c r="H12" s="13">
        <v>6</v>
      </c>
      <c r="I12" s="13">
        <v>6</v>
      </c>
      <c r="J12" s="13">
        <v>6</v>
      </c>
      <c r="K12" s="13">
        <v>6</v>
      </c>
      <c r="L12" s="13">
        <v>6</v>
      </c>
    </row>
    <row r="13" spans="1:12" x14ac:dyDescent="0.25">
      <c r="A13" s="61" t="s">
        <v>137</v>
      </c>
      <c r="B13" s="64">
        <v>15</v>
      </c>
      <c r="C13" s="13">
        <v>15</v>
      </c>
      <c r="D13" s="13">
        <v>15</v>
      </c>
      <c r="E13" s="13">
        <v>15</v>
      </c>
      <c r="F13" s="13">
        <v>15</v>
      </c>
      <c r="G13" s="13">
        <v>15</v>
      </c>
      <c r="H13" s="13">
        <v>15</v>
      </c>
      <c r="I13" s="13">
        <v>15</v>
      </c>
      <c r="J13" s="13">
        <v>15</v>
      </c>
      <c r="K13" s="13">
        <v>15</v>
      </c>
      <c r="L13" s="13">
        <v>15</v>
      </c>
    </row>
    <row r="14" spans="1:12" x14ac:dyDescent="0.25">
      <c r="A14" s="61" t="s">
        <v>138</v>
      </c>
      <c r="B14" s="64">
        <v>5</v>
      </c>
      <c r="C14" s="13">
        <v>5</v>
      </c>
      <c r="D14" s="13">
        <v>5</v>
      </c>
      <c r="E14" s="13">
        <v>5</v>
      </c>
      <c r="F14" s="13">
        <v>5</v>
      </c>
      <c r="G14" s="13">
        <v>5</v>
      </c>
      <c r="H14" s="13">
        <v>5</v>
      </c>
      <c r="I14" s="13">
        <v>5</v>
      </c>
      <c r="J14" s="13">
        <v>5</v>
      </c>
      <c r="K14" s="13">
        <v>5</v>
      </c>
      <c r="L14" s="13">
        <v>5</v>
      </c>
    </row>
    <row r="15" spans="1:12" x14ac:dyDescent="0.25">
      <c r="A15" s="61" t="s">
        <v>139</v>
      </c>
      <c r="B15" s="64">
        <v>5</v>
      </c>
      <c r="C15" s="13">
        <v>5</v>
      </c>
      <c r="D15" s="13">
        <v>5</v>
      </c>
      <c r="E15" s="13">
        <v>5</v>
      </c>
      <c r="F15" s="13">
        <v>5</v>
      </c>
      <c r="G15" s="13">
        <v>5</v>
      </c>
      <c r="H15" s="13">
        <v>5</v>
      </c>
      <c r="I15" s="13">
        <v>5</v>
      </c>
      <c r="J15" s="13">
        <v>5</v>
      </c>
      <c r="K15" s="13">
        <v>5</v>
      </c>
      <c r="L15" s="13">
        <v>5</v>
      </c>
    </row>
    <row r="16" spans="1:12" x14ac:dyDescent="0.25">
      <c r="A16" s="61" t="s">
        <v>140</v>
      </c>
      <c r="B16" s="64">
        <v>6</v>
      </c>
      <c r="C16" s="13">
        <v>6</v>
      </c>
      <c r="D16" s="13">
        <v>6</v>
      </c>
      <c r="E16" s="13">
        <v>6</v>
      </c>
      <c r="F16" s="13">
        <v>6</v>
      </c>
      <c r="G16" s="13">
        <v>6</v>
      </c>
      <c r="H16" s="13">
        <v>6</v>
      </c>
      <c r="I16" s="13">
        <v>6</v>
      </c>
      <c r="J16" s="13">
        <v>6</v>
      </c>
      <c r="K16" s="13">
        <v>6</v>
      </c>
      <c r="L16" s="13">
        <v>6</v>
      </c>
    </row>
    <row r="17" spans="1:12" x14ac:dyDescent="0.25">
      <c r="A17" s="61" t="s">
        <v>141</v>
      </c>
      <c r="B17" s="64">
        <v>7</v>
      </c>
      <c r="C17" s="13">
        <v>7</v>
      </c>
      <c r="D17" s="13">
        <v>7</v>
      </c>
      <c r="E17" s="13">
        <v>7</v>
      </c>
      <c r="F17" s="13">
        <v>7</v>
      </c>
      <c r="G17" s="13">
        <v>7</v>
      </c>
      <c r="H17" s="13">
        <v>7</v>
      </c>
      <c r="I17" s="13">
        <v>7</v>
      </c>
      <c r="J17" s="13">
        <v>7</v>
      </c>
      <c r="K17" s="13">
        <v>7</v>
      </c>
      <c r="L17" s="13">
        <v>7</v>
      </c>
    </row>
    <row r="18" spans="1:12" x14ac:dyDescent="0.25">
      <c r="A18" s="61" t="s">
        <v>142</v>
      </c>
      <c r="B18" s="64">
        <v>6</v>
      </c>
      <c r="C18" s="13">
        <v>6</v>
      </c>
      <c r="D18" s="13">
        <v>6</v>
      </c>
      <c r="E18" s="13">
        <v>6</v>
      </c>
      <c r="F18" s="13">
        <v>6</v>
      </c>
      <c r="G18" s="13">
        <v>6</v>
      </c>
      <c r="H18" s="13">
        <v>6</v>
      </c>
      <c r="I18" s="13">
        <v>6</v>
      </c>
      <c r="J18" s="13">
        <v>6</v>
      </c>
      <c r="K18" s="13">
        <v>6</v>
      </c>
      <c r="L18" s="13">
        <v>6</v>
      </c>
    </row>
    <row r="19" spans="1:12" x14ac:dyDescent="0.25">
      <c r="A19" s="61" t="s">
        <v>143</v>
      </c>
      <c r="B19" s="64">
        <v>5</v>
      </c>
      <c r="C19" s="13">
        <v>5</v>
      </c>
      <c r="D19" s="13">
        <v>5</v>
      </c>
      <c r="E19" s="13">
        <v>5</v>
      </c>
      <c r="F19" s="13">
        <v>5</v>
      </c>
      <c r="G19" s="13">
        <v>5</v>
      </c>
      <c r="H19" s="13">
        <v>5</v>
      </c>
      <c r="I19" s="13">
        <v>5</v>
      </c>
      <c r="J19" s="13">
        <v>5</v>
      </c>
      <c r="K19" s="13">
        <v>5</v>
      </c>
      <c r="L19" s="13">
        <v>5</v>
      </c>
    </row>
    <row r="20" spans="1:12" x14ac:dyDescent="0.25">
      <c r="A20" s="61" t="s">
        <v>144</v>
      </c>
      <c r="B20" s="64">
        <v>6</v>
      </c>
      <c r="C20" s="13">
        <v>6</v>
      </c>
      <c r="D20" s="13">
        <v>6</v>
      </c>
      <c r="E20" s="13">
        <v>6</v>
      </c>
      <c r="F20" s="13">
        <v>6</v>
      </c>
      <c r="G20" s="13">
        <v>6</v>
      </c>
      <c r="H20" s="13">
        <v>6</v>
      </c>
      <c r="I20" s="13">
        <v>6</v>
      </c>
      <c r="J20" s="13">
        <v>6</v>
      </c>
      <c r="K20" s="13">
        <v>6</v>
      </c>
      <c r="L20" s="13">
        <v>6</v>
      </c>
    </row>
    <row r="21" spans="1:12" x14ac:dyDescent="0.25">
      <c r="A21" s="61" t="s">
        <v>145</v>
      </c>
      <c r="B21" s="64">
        <v>6</v>
      </c>
      <c r="C21" s="13">
        <v>6</v>
      </c>
      <c r="D21" s="13">
        <v>6</v>
      </c>
      <c r="E21" s="13">
        <v>6</v>
      </c>
      <c r="F21" s="13">
        <v>6</v>
      </c>
      <c r="G21" s="13">
        <v>6</v>
      </c>
      <c r="H21" s="13">
        <v>6</v>
      </c>
      <c r="I21" s="13">
        <v>6</v>
      </c>
      <c r="J21" s="13">
        <v>6</v>
      </c>
      <c r="K21" s="13">
        <v>6</v>
      </c>
      <c r="L21" s="13">
        <v>6</v>
      </c>
    </row>
    <row r="22" spans="1:12" x14ac:dyDescent="0.25">
      <c r="A22" s="61" t="s">
        <v>146</v>
      </c>
      <c r="B22" s="64">
        <v>6</v>
      </c>
      <c r="C22" s="13">
        <v>6</v>
      </c>
      <c r="D22" s="13">
        <v>6</v>
      </c>
      <c r="E22" s="13">
        <v>6</v>
      </c>
      <c r="F22" s="13">
        <v>6</v>
      </c>
      <c r="G22" s="13">
        <v>6</v>
      </c>
      <c r="H22" s="13">
        <v>6</v>
      </c>
      <c r="I22" s="13">
        <v>6</v>
      </c>
      <c r="J22" s="13">
        <v>6</v>
      </c>
      <c r="K22" s="13">
        <v>6</v>
      </c>
      <c r="L22" s="13">
        <v>6</v>
      </c>
    </row>
    <row r="23" spans="1:12" x14ac:dyDescent="0.25">
      <c r="A23" s="61" t="s">
        <v>147</v>
      </c>
      <c r="B23" s="64">
        <v>8</v>
      </c>
      <c r="C23" s="13">
        <v>8</v>
      </c>
      <c r="D23" s="13">
        <v>8</v>
      </c>
      <c r="E23" s="13">
        <v>8</v>
      </c>
      <c r="F23" s="13">
        <v>8</v>
      </c>
      <c r="G23" s="13">
        <v>8</v>
      </c>
      <c r="H23" s="13">
        <v>8</v>
      </c>
      <c r="I23" s="13">
        <v>8</v>
      </c>
      <c r="J23" s="13">
        <v>8</v>
      </c>
      <c r="K23" s="13">
        <v>8</v>
      </c>
      <c r="L23" s="13">
        <v>8</v>
      </c>
    </row>
    <row r="24" spans="1:12" x14ac:dyDescent="0.25">
      <c r="A24" s="61" t="s">
        <v>148</v>
      </c>
      <c r="B24" s="64">
        <v>3</v>
      </c>
      <c r="C24" s="13">
        <v>3</v>
      </c>
      <c r="D24" s="13">
        <v>3</v>
      </c>
      <c r="E24" s="13">
        <v>3</v>
      </c>
      <c r="F24" s="13">
        <v>3</v>
      </c>
      <c r="G24" s="13">
        <v>3</v>
      </c>
      <c r="H24" s="13">
        <v>3</v>
      </c>
      <c r="I24" s="13">
        <v>3</v>
      </c>
      <c r="J24" s="13">
        <v>3</v>
      </c>
      <c r="K24" s="13">
        <v>3</v>
      </c>
      <c r="L24" s="13">
        <v>3</v>
      </c>
    </row>
    <row r="25" spans="1:12" x14ac:dyDescent="0.25">
      <c r="A25" s="61" t="s">
        <v>149</v>
      </c>
      <c r="B25" s="64">
        <v>3</v>
      </c>
      <c r="C25" s="13">
        <v>3</v>
      </c>
      <c r="D25" s="13">
        <v>3</v>
      </c>
      <c r="E25" s="13">
        <v>3</v>
      </c>
      <c r="F25" s="13">
        <v>3</v>
      </c>
      <c r="G25" s="13">
        <v>3</v>
      </c>
      <c r="H25" s="13">
        <v>3</v>
      </c>
      <c r="I25" s="13">
        <v>3</v>
      </c>
      <c r="J25" s="13">
        <v>3</v>
      </c>
      <c r="K25" s="13">
        <v>3</v>
      </c>
      <c r="L25" s="13">
        <v>3</v>
      </c>
    </row>
    <row r="26" spans="1:12" x14ac:dyDescent="0.25">
      <c r="A26" s="61" t="s">
        <v>150</v>
      </c>
      <c r="B26" s="64">
        <v>2</v>
      </c>
      <c r="C26" s="13">
        <v>2</v>
      </c>
      <c r="D26" s="13">
        <v>2</v>
      </c>
      <c r="E26" s="13">
        <v>2</v>
      </c>
      <c r="F26" s="13">
        <v>2</v>
      </c>
      <c r="G26" s="13">
        <v>2</v>
      </c>
      <c r="H26" s="13">
        <v>2</v>
      </c>
      <c r="I26" s="13">
        <v>2</v>
      </c>
      <c r="J26" s="13">
        <v>2</v>
      </c>
      <c r="K26" s="13">
        <v>2</v>
      </c>
      <c r="L26" s="13">
        <v>2</v>
      </c>
    </row>
    <row r="27" spans="1:12" x14ac:dyDescent="0.25">
      <c r="A27" s="61" t="s">
        <v>151</v>
      </c>
      <c r="B27" s="64">
        <v>5</v>
      </c>
      <c r="C27" s="13">
        <v>5</v>
      </c>
      <c r="D27" s="13">
        <v>5</v>
      </c>
      <c r="E27" s="13">
        <v>5</v>
      </c>
      <c r="F27" s="13">
        <v>5</v>
      </c>
      <c r="G27" s="13">
        <v>5</v>
      </c>
      <c r="H27" s="13">
        <v>5</v>
      </c>
      <c r="I27" s="13">
        <v>5</v>
      </c>
      <c r="J27" s="13">
        <v>5</v>
      </c>
      <c r="K27" s="13">
        <v>5</v>
      </c>
      <c r="L27" s="13">
        <v>5</v>
      </c>
    </row>
    <row r="28" spans="1:12" x14ac:dyDescent="0.25">
      <c r="A28" s="61" t="s">
        <v>152</v>
      </c>
      <c r="B28" s="64">
        <v>8</v>
      </c>
      <c r="C28" s="13">
        <v>8</v>
      </c>
      <c r="D28" s="13">
        <v>8</v>
      </c>
      <c r="E28" s="13">
        <v>8</v>
      </c>
      <c r="F28" s="13">
        <v>8</v>
      </c>
      <c r="G28" s="13">
        <v>8</v>
      </c>
      <c r="H28" s="13">
        <v>8</v>
      </c>
      <c r="I28" s="13">
        <v>8</v>
      </c>
      <c r="J28" s="13">
        <v>8</v>
      </c>
      <c r="K28" s="13">
        <v>8</v>
      </c>
      <c r="L28" s="13">
        <v>8</v>
      </c>
    </row>
    <row r="29" spans="1:12" x14ac:dyDescent="0.25">
      <c r="A29" s="61" t="s">
        <v>153</v>
      </c>
      <c r="B29" s="64">
        <v>12</v>
      </c>
      <c r="C29" s="13">
        <v>12</v>
      </c>
      <c r="D29" s="13">
        <v>12</v>
      </c>
      <c r="E29" s="13">
        <v>12</v>
      </c>
      <c r="F29" s="13">
        <v>12</v>
      </c>
      <c r="G29" s="13">
        <v>12</v>
      </c>
      <c r="H29" s="13">
        <v>12</v>
      </c>
      <c r="I29" s="13">
        <v>12</v>
      </c>
      <c r="J29" s="13">
        <v>12</v>
      </c>
      <c r="K29" s="13">
        <v>12</v>
      </c>
      <c r="L29" s="13">
        <v>12</v>
      </c>
    </row>
    <row r="30" spans="1:12" x14ac:dyDescent="0.25">
      <c r="A30" s="61" t="s">
        <v>154</v>
      </c>
      <c r="B30" s="64">
        <v>12</v>
      </c>
      <c r="C30" s="13">
        <v>12</v>
      </c>
      <c r="D30" s="13">
        <v>12</v>
      </c>
      <c r="E30" s="13">
        <v>12</v>
      </c>
      <c r="F30" s="13">
        <v>12</v>
      </c>
      <c r="G30" s="13">
        <v>12</v>
      </c>
      <c r="H30" s="13">
        <v>12</v>
      </c>
      <c r="I30" s="13">
        <v>12</v>
      </c>
      <c r="J30" s="13">
        <v>12</v>
      </c>
      <c r="K30" s="13">
        <v>12</v>
      </c>
      <c r="L30" s="13">
        <v>12</v>
      </c>
    </row>
    <row r="31" spans="1:12" x14ac:dyDescent="0.25">
      <c r="A31" s="61" t="s">
        <v>155</v>
      </c>
      <c r="B31" s="64">
        <v>8</v>
      </c>
      <c r="C31" s="13">
        <v>8</v>
      </c>
      <c r="D31" s="13">
        <v>8</v>
      </c>
      <c r="E31" s="13">
        <v>8</v>
      </c>
      <c r="F31" s="13">
        <v>8</v>
      </c>
      <c r="G31" s="13">
        <v>8</v>
      </c>
      <c r="H31" s="13">
        <v>8</v>
      </c>
      <c r="I31" s="13">
        <v>8</v>
      </c>
      <c r="J31" s="13">
        <v>8</v>
      </c>
      <c r="K31" s="13">
        <v>8</v>
      </c>
      <c r="L31" s="13">
        <v>8</v>
      </c>
    </row>
    <row r="32" spans="1:12" x14ac:dyDescent="0.25">
      <c r="A32" s="61" t="s">
        <v>156</v>
      </c>
      <c r="B32" s="64">
        <v>17</v>
      </c>
      <c r="C32" s="13">
        <v>17</v>
      </c>
      <c r="D32" s="13">
        <v>17</v>
      </c>
      <c r="E32" s="13">
        <v>17</v>
      </c>
      <c r="F32" s="13">
        <v>17</v>
      </c>
      <c r="G32" s="13">
        <v>17</v>
      </c>
      <c r="H32" s="13">
        <v>17</v>
      </c>
      <c r="I32" s="13">
        <v>17</v>
      </c>
      <c r="J32" s="13">
        <v>17</v>
      </c>
      <c r="K32" s="13">
        <v>17</v>
      </c>
      <c r="L32" s="13">
        <v>17</v>
      </c>
    </row>
    <row r="33" spans="1:12" x14ac:dyDescent="0.25">
      <c r="A33" s="61" t="s">
        <v>157</v>
      </c>
      <c r="B33" s="64">
        <v>12</v>
      </c>
      <c r="C33" s="13">
        <v>12</v>
      </c>
      <c r="D33" s="13">
        <v>12</v>
      </c>
      <c r="E33" s="13">
        <v>12</v>
      </c>
      <c r="F33" s="13">
        <v>12</v>
      </c>
      <c r="G33" s="13">
        <v>12</v>
      </c>
      <c r="H33" s="13">
        <v>12</v>
      </c>
      <c r="I33" s="13">
        <v>12</v>
      </c>
      <c r="J33" s="13">
        <v>12</v>
      </c>
      <c r="K33" s="13">
        <v>12</v>
      </c>
      <c r="L33" s="13">
        <v>12</v>
      </c>
    </row>
    <row r="34" spans="1:12" x14ac:dyDescent="0.25">
      <c r="A34" s="61" t="s">
        <v>158</v>
      </c>
      <c r="B34" s="64">
        <v>12</v>
      </c>
      <c r="C34" s="13">
        <v>12</v>
      </c>
      <c r="D34" s="13">
        <v>12</v>
      </c>
      <c r="E34" s="13">
        <v>12</v>
      </c>
      <c r="F34" s="13">
        <v>12</v>
      </c>
      <c r="G34" s="13">
        <v>12</v>
      </c>
      <c r="H34" s="13">
        <v>12</v>
      </c>
      <c r="I34" s="13">
        <v>12</v>
      </c>
      <c r="J34" s="13">
        <v>12</v>
      </c>
      <c r="K34" s="13">
        <v>12</v>
      </c>
      <c r="L34" s="13">
        <v>12</v>
      </c>
    </row>
    <row r="35" spans="1:12" x14ac:dyDescent="0.25">
      <c r="A35" s="61" t="s">
        <v>159</v>
      </c>
      <c r="B35" s="64">
        <v>10</v>
      </c>
      <c r="C35" s="13">
        <v>10</v>
      </c>
      <c r="D35" s="13">
        <v>10</v>
      </c>
      <c r="E35" s="13">
        <v>10</v>
      </c>
      <c r="F35" s="13">
        <v>10</v>
      </c>
      <c r="G35" s="13">
        <v>10</v>
      </c>
      <c r="H35" s="13">
        <v>10</v>
      </c>
      <c r="I35" s="13">
        <v>10</v>
      </c>
      <c r="J35" s="13">
        <v>10</v>
      </c>
      <c r="K35" s="13">
        <v>10</v>
      </c>
      <c r="L35" s="13">
        <v>10</v>
      </c>
    </row>
    <row r="36" spans="1:12" x14ac:dyDescent="0.25">
      <c r="A36" s="61" t="s">
        <v>160</v>
      </c>
      <c r="B36" s="64">
        <v>17</v>
      </c>
      <c r="C36" s="13">
        <v>17</v>
      </c>
      <c r="D36" s="13">
        <v>17</v>
      </c>
      <c r="E36" s="13">
        <v>17</v>
      </c>
      <c r="F36" s="13">
        <v>17</v>
      </c>
      <c r="G36" s="13">
        <v>17</v>
      </c>
      <c r="H36" s="13">
        <v>17</v>
      </c>
      <c r="I36" s="13">
        <v>17</v>
      </c>
      <c r="J36" s="13">
        <v>17</v>
      </c>
      <c r="K36" s="13">
        <v>17</v>
      </c>
      <c r="L36" s="13">
        <v>17</v>
      </c>
    </row>
    <row r="37" spans="1:12" x14ac:dyDescent="0.25">
      <c r="A37" s="61" t="s">
        <v>161</v>
      </c>
      <c r="B37" s="64">
        <v>6</v>
      </c>
      <c r="C37" s="13">
        <v>6</v>
      </c>
      <c r="D37" s="13">
        <v>6</v>
      </c>
      <c r="E37" s="13">
        <v>6</v>
      </c>
      <c r="F37" s="13">
        <v>6</v>
      </c>
      <c r="G37" s="13">
        <v>6</v>
      </c>
      <c r="H37" s="13">
        <v>6</v>
      </c>
      <c r="I37" s="13">
        <v>6</v>
      </c>
      <c r="J37" s="13">
        <v>6</v>
      </c>
      <c r="K37" s="13">
        <v>6</v>
      </c>
      <c r="L37" s="13">
        <v>6</v>
      </c>
    </row>
    <row r="38" spans="1:12" x14ac:dyDescent="0.25">
      <c r="A38" s="61" t="s">
        <v>162</v>
      </c>
      <c r="B38" s="64">
        <v>17</v>
      </c>
      <c r="C38" s="13">
        <v>17</v>
      </c>
      <c r="D38" s="13">
        <v>17</v>
      </c>
      <c r="E38" s="13">
        <v>17</v>
      </c>
      <c r="F38" s="13">
        <v>17</v>
      </c>
      <c r="G38" s="13">
        <v>17</v>
      </c>
      <c r="H38" s="13">
        <v>17</v>
      </c>
      <c r="I38" s="13">
        <v>17</v>
      </c>
      <c r="J38" s="13">
        <v>17</v>
      </c>
      <c r="K38" s="13">
        <v>17</v>
      </c>
      <c r="L38" s="13">
        <v>17</v>
      </c>
    </row>
    <row r="39" spans="1:12" x14ac:dyDescent="0.25">
      <c r="A39" s="61" t="s">
        <v>163</v>
      </c>
      <c r="B39" s="64">
        <v>15</v>
      </c>
      <c r="C39" s="13">
        <v>15</v>
      </c>
      <c r="D39" s="13">
        <v>15</v>
      </c>
      <c r="E39" s="13">
        <v>15</v>
      </c>
      <c r="F39" s="13">
        <v>15</v>
      </c>
      <c r="G39" s="13">
        <v>15</v>
      </c>
      <c r="H39" s="13">
        <v>15</v>
      </c>
      <c r="I39" s="13">
        <v>15</v>
      </c>
      <c r="J39" s="13">
        <v>15</v>
      </c>
      <c r="K39" s="13">
        <v>15</v>
      </c>
      <c r="L39" s="13">
        <v>15</v>
      </c>
    </row>
    <row r="40" spans="1:12" x14ac:dyDescent="0.25">
      <c r="A40" s="61" t="s">
        <v>164</v>
      </c>
      <c r="B40" s="64">
        <v>13</v>
      </c>
      <c r="C40" s="13">
        <v>13</v>
      </c>
      <c r="D40" s="13">
        <v>13</v>
      </c>
      <c r="E40" s="13">
        <v>13</v>
      </c>
      <c r="F40" s="13">
        <v>13</v>
      </c>
      <c r="G40" s="13">
        <v>13</v>
      </c>
      <c r="H40" s="13">
        <v>13</v>
      </c>
      <c r="I40" s="13">
        <v>13</v>
      </c>
      <c r="J40" s="13">
        <v>13</v>
      </c>
      <c r="K40" s="13">
        <v>13</v>
      </c>
      <c r="L40" s="13">
        <v>13</v>
      </c>
    </row>
    <row r="41" spans="1:12" x14ac:dyDescent="0.25">
      <c r="A41" s="61" t="s">
        <v>165</v>
      </c>
      <c r="B41" s="64">
        <v>18</v>
      </c>
      <c r="C41" s="13">
        <v>18</v>
      </c>
      <c r="D41" s="13">
        <v>18</v>
      </c>
      <c r="E41" s="13">
        <v>18</v>
      </c>
      <c r="F41" s="13">
        <v>18</v>
      </c>
      <c r="G41" s="13">
        <v>18</v>
      </c>
      <c r="H41" s="13">
        <v>18</v>
      </c>
      <c r="I41" s="13">
        <v>18</v>
      </c>
      <c r="J41" s="13">
        <v>18</v>
      </c>
      <c r="K41" s="13">
        <v>18</v>
      </c>
      <c r="L41" s="13">
        <v>18</v>
      </c>
    </row>
    <row r="42" spans="1:12" x14ac:dyDescent="0.25">
      <c r="A42" s="61" t="s">
        <v>166</v>
      </c>
      <c r="B42" s="64">
        <v>12</v>
      </c>
      <c r="C42" s="13">
        <v>12</v>
      </c>
      <c r="D42" s="13">
        <v>12</v>
      </c>
      <c r="E42" s="13">
        <v>12</v>
      </c>
      <c r="F42" s="13">
        <v>12</v>
      </c>
      <c r="G42" s="13">
        <v>12</v>
      </c>
      <c r="H42" s="13">
        <v>12</v>
      </c>
      <c r="I42" s="13">
        <v>12</v>
      </c>
      <c r="J42" s="13">
        <v>12</v>
      </c>
      <c r="K42" s="13">
        <v>12</v>
      </c>
      <c r="L42" s="13">
        <v>12</v>
      </c>
    </row>
    <row r="43" spans="1:12" x14ac:dyDescent="0.25">
      <c r="A43" s="61" t="s">
        <v>167</v>
      </c>
      <c r="B43" s="64">
        <v>18</v>
      </c>
      <c r="C43" s="13">
        <v>18</v>
      </c>
      <c r="D43" s="13">
        <v>18</v>
      </c>
      <c r="E43" s="13">
        <v>18</v>
      </c>
      <c r="F43" s="13">
        <v>18</v>
      </c>
      <c r="G43" s="13">
        <v>18</v>
      </c>
      <c r="H43" s="13">
        <v>18</v>
      </c>
      <c r="I43" s="13">
        <v>18</v>
      </c>
      <c r="J43" s="13">
        <v>18</v>
      </c>
      <c r="K43" s="13">
        <v>18</v>
      </c>
      <c r="L43" s="13">
        <v>18</v>
      </c>
    </row>
    <row r="44" spans="1:12" x14ac:dyDescent="0.25">
      <c r="A44" s="61" t="s">
        <v>168</v>
      </c>
      <c r="B44" s="64">
        <v>19</v>
      </c>
      <c r="C44" s="13">
        <v>19</v>
      </c>
      <c r="D44" s="13">
        <v>19</v>
      </c>
      <c r="E44" s="13">
        <v>19</v>
      </c>
      <c r="F44" s="13">
        <v>19</v>
      </c>
      <c r="G44" s="13">
        <v>19</v>
      </c>
      <c r="H44" s="13">
        <v>19</v>
      </c>
      <c r="I44" s="13">
        <v>19</v>
      </c>
      <c r="J44" s="13">
        <v>19</v>
      </c>
      <c r="K44" s="13">
        <v>19</v>
      </c>
      <c r="L44" s="13">
        <v>19</v>
      </c>
    </row>
    <row r="45" spans="1:12" x14ac:dyDescent="0.25">
      <c r="A45" s="61" t="s">
        <v>169</v>
      </c>
      <c r="B45" s="64">
        <v>8</v>
      </c>
      <c r="C45" s="13">
        <v>8</v>
      </c>
      <c r="D45" s="13">
        <v>8</v>
      </c>
      <c r="E45" s="13">
        <v>8</v>
      </c>
      <c r="F45" s="13">
        <v>8</v>
      </c>
      <c r="G45" s="13">
        <v>8</v>
      </c>
      <c r="H45" s="13">
        <v>8</v>
      </c>
      <c r="I45" s="13">
        <v>8</v>
      </c>
      <c r="J45" s="13">
        <v>8</v>
      </c>
      <c r="K45" s="13">
        <v>8</v>
      </c>
      <c r="L45" s="13">
        <v>8</v>
      </c>
    </row>
    <row r="46" spans="1:12" x14ac:dyDescent="0.25">
      <c r="A46" s="61" t="s">
        <v>170</v>
      </c>
      <c r="B46" s="64">
        <v>12</v>
      </c>
      <c r="C46" s="13">
        <v>12</v>
      </c>
      <c r="D46" s="13">
        <v>12</v>
      </c>
      <c r="E46" s="13">
        <v>12</v>
      </c>
      <c r="F46" s="13">
        <v>12</v>
      </c>
      <c r="G46" s="13">
        <v>12</v>
      </c>
      <c r="H46" s="13">
        <v>12</v>
      </c>
      <c r="I46" s="13">
        <v>12</v>
      </c>
      <c r="J46" s="13">
        <v>12</v>
      </c>
      <c r="K46" s="13">
        <v>12</v>
      </c>
      <c r="L46" s="13">
        <v>12</v>
      </c>
    </row>
    <row r="47" spans="1:12" x14ac:dyDescent="0.25">
      <c r="A47" s="61" t="s">
        <v>171</v>
      </c>
      <c r="B47" s="64">
        <v>11</v>
      </c>
      <c r="C47" s="13">
        <v>11</v>
      </c>
      <c r="D47" s="13">
        <v>11</v>
      </c>
      <c r="E47" s="13">
        <v>11</v>
      </c>
      <c r="F47" s="13">
        <v>11</v>
      </c>
      <c r="G47" s="13">
        <v>11</v>
      </c>
      <c r="H47" s="13">
        <v>11</v>
      </c>
      <c r="I47" s="13">
        <v>11</v>
      </c>
      <c r="J47" s="13">
        <v>11</v>
      </c>
      <c r="K47" s="13">
        <v>11</v>
      </c>
      <c r="L47" s="13">
        <v>11</v>
      </c>
    </row>
    <row r="48" spans="1:12" x14ac:dyDescent="0.25">
      <c r="A48" s="61" t="s">
        <v>172</v>
      </c>
      <c r="B48" s="64">
        <v>10</v>
      </c>
      <c r="C48" s="13">
        <v>10</v>
      </c>
      <c r="D48" s="13">
        <v>10</v>
      </c>
      <c r="E48" s="13">
        <v>10</v>
      </c>
      <c r="F48" s="13">
        <v>10</v>
      </c>
      <c r="G48" s="13">
        <v>10</v>
      </c>
      <c r="H48" s="13">
        <v>10</v>
      </c>
      <c r="I48" s="13">
        <v>10</v>
      </c>
      <c r="J48" s="13">
        <v>10</v>
      </c>
      <c r="K48" s="13">
        <v>10</v>
      </c>
      <c r="L48" s="13">
        <v>10</v>
      </c>
    </row>
    <row r="49" spans="1:12" x14ac:dyDescent="0.25">
      <c r="A49" s="61" t="s">
        <v>173</v>
      </c>
      <c r="B49" s="64">
        <v>4</v>
      </c>
      <c r="C49" s="13">
        <v>4</v>
      </c>
      <c r="D49" s="13">
        <v>4</v>
      </c>
      <c r="E49" s="13">
        <v>4</v>
      </c>
      <c r="F49" s="13">
        <v>4</v>
      </c>
      <c r="G49" s="13">
        <v>4</v>
      </c>
      <c r="H49" s="13">
        <v>4</v>
      </c>
      <c r="I49" s="13">
        <v>4</v>
      </c>
      <c r="J49" s="13">
        <v>4</v>
      </c>
      <c r="K49" s="13">
        <v>4</v>
      </c>
      <c r="L49" s="13">
        <v>4</v>
      </c>
    </row>
    <row r="50" spans="1:12" x14ac:dyDescent="0.25">
      <c r="A50" s="61" t="s">
        <v>174</v>
      </c>
      <c r="B50" s="64">
        <v>10</v>
      </c>
      <c r="C50" s="13">
        <v>10</v>
      </c>
      <c r="D50" s="13">
        <v>10</v>
      </c>
      <c r="E50" s="13">
        <v>10</v>
      </c>
      <c r="F50" s="13">
        <v>10</v>
      </c>
      <c r="G50" s="13">
        <v>10</v>
      </c>
      <c r="H50" s="13">
        <v>10</v>
      </c>
      <c r="I50" s="13">
        <v>10</v>
      </c>
      <c r="J50" s="13">
        <v>10</v>
      </c>
      <c r="K50" s="13">
        <v>10</v>
      </c>
      <c r="L50" s="13">
        <v>10</v>
      </c>
    </row>
    <row r="51" spans="1:12" x14ac:dyDescent="0.25">
      <c r="A51" s="61" t="s">
        <v>175</v>
      </c>
      <c r="B51" s="64">
        <v>12</v>
      </c>
      <c r="C51" s="13">
        <v>12</v>
      </c>
      <c r="D51" s="13">
        <v>12</v>
      </c>
      <c r="E51" s="13">
        <v>12</v>
      </c>
      <c r="F51" s="13">
        <v>12</v>
      </c>
      <c r="G51" s="13">
        <v>12</v>
      </c>
      <c r="H51" s="13">
        <v>12</v>
      </c>
      <c r="I51" s="13">
        <v>12</v>
      </c>
      <c r="J51" s="13">
        <v>12</v>
      </c>
      <c r="K51" s="13">
        <v>12</v>
      </c>
      <c r="L51" s="13">
        <v>12</v>
      </c>
    </row>
    <row r="52" spans="1:12" x14ac:dyDescent="0.25">
      <c r="A52" s="61" t="s">
        <v>176</v>
      </c>
      <c r="B52" s="64">
        <v>4</v>
      </c>
      <c r="C52" s="13">
        <v>4</v>
      </c>
      <c r="D52" s="13">
        <v>4</v>
      </c>
      <c r="E52" s="13">
        <v>4</v>
      </c>
      <c r="F52" s="13">
        <v>4</v>
      </c>
      <c r="G52" s="13">
        <v>4</v>
      </c>
      <c r="H52" s="13">
        <v>4</v>
      </c>
      <c r="I52" s="13">
        <v>4</v>
      </c>
      <c r="J52" s="13">
        <v>4</v>
      </c>
      <c r="K52" s="13">
        <v>4</v>
      </c>
      <c r="L52" s="13">
        <v>4</v>
      </c>
    </row>
    <row r="53" spans="1:12" x14ac:dyDescent="0.25">
      <c r="A53" s="61" t="s">
        <v>177</v>
      </c>
      <c r="B53" s="64">
        <v>10</v>
      </c>
      <c r="C53" s="13">
        <v>10</v>
      </c>
      <c r="D53" s="13">
        <v>10</v>
      </c>
      <c r="E53" s="13">
        <v>10</v>
      </c>
      <c r="F53" s="13">
        <v>10</v>
      </c>
      <c r="G53" s="13">
        <v>10</v>
      </c>
      <c r="H53" s="13">
        <v>10</v>
      </c>
      <c r="I53" s="13">
        <v>10</v>
      </c>
      <c r="J53" s="13">
        <v>10</v>
      </c>
      <c r="K53" s="13">
        <v>10</v>
      </c>
      <c r="L53" s="13">
        <v>10</v>
      </c>
    </row>
    <row r="54" spans="1:12" x14ac:dyDescent="0.25">
      <c r="A54" s="61" t="s">
        <v>178</v>
      </c>
      <c r="B54" s="64">
        <v>7</v>
      </c>
      <c r="C54" s="13">
        <v>7</v>
      </c>
      <c r="D54" s="13">
        <v>7</v>
      </c>
      <c r="E54" s="13">
        <v>7</v>
      </c>
      <c r="F54" s="13">
        <v>7</v>
      </c>
      <c r="G54" s="13">
        <v>7</v>
      </c>
      <c r="H54" s="13">
        <v>7</v>
      </c>
      <c r="I54" s="13">
        <v>7</v>
      </c>
      <c r="J54" s="13">
        <v>7</v>
      </c>
      <c r="K54" s="13">
        <v>7</v>
      </c>
      <c r="L54" s="13">
        <v>7</v>
      </c>
    </row>
    <row r="55" spans="1:12" x14ac:dyDescent="0.25">
      <c r="A55" s="61" t="s">
        <v>179</v>
      </c>
      <c r="B55" s="64">
        <v>8</v>
      </c>
      <c r="C55" s="13">
        <v>8</v>
      </c>
      <c r="D55" s="13">
        <v>8</v>
      </c>
      <c r="E55" s="13">
        <v>8</v>
      </c>
      <c r="F55" s="13">
        <v>8</v>
      </c>
      <c r="G55" s="13">
        <v>8</v>
      </c>
      <c r="H55" s="13">
        <v>8</v>
      </c>
      <c r="I55" s="13">
        <v>8</v>
      </c>
      <c r="J55" s="13">
        <v>8</v>
      </c>
      <c r="K55" s="13">
        <v>8</v>
      </c>
      <c r="L55" s="13">
        <v>8</v>
      </c>
    </row>
    <row r="56" spans="1:12" x14ac:dyDescent="0.25">
      <c r="A56" s="61" t="s">
        <v>180</v>
      </c>
      <c r="B56" s="64">
        <v>5</v>
      </c>
      <c r="C56" s="13">
        <v>5</v>
      </c>
      <c r="D56" s="13">
        <v>5</v>
      </c>
      <c r="E56" s="13">
        <v>5</v>
      </c>
      <c r="F56" s="13">
        <v>5</v>
      </c>
      <c r="G56" s="13">
        <v>5</v>
      </c>
      <c r="H56" s="13">
        <v>5</v>
      </c>
      <c r="I56" s="13">
        <v>5</v>
      </c>
      <c r="J56" s="13">
        <v>5</v>
      </c>
      <c r="K56" s="13">
        <v>5</v>
      </c>
      <c r="L56" s="13">
        <v>5</v>
      </c>
    </row>
    <row r="57" spans="1:12" x14ac:dyDescent="0.25">
      <c r="A57" s="61" t="s">
        <v>181</v>
      </c>
      <c r="B57" s="64">
        <v>6</v>
      </c>
      <c r="C57" s="13">
        <v>6</v>
      </c>
      <c r="D57" s="13">
        <v>6</v>
      </c>
      <c r="E57" s="13">
        <v>6</v>
      </c>
      <c r="F57" s="13">
        <v>6</v>
      </c>
      <c r="G57" s="13">
        <v>6</v>
      </c>
      <c r="H57" s="13">
        <v>6</v>
      </c>
      <c r="I57" s="13">
        <v>6</v>
      </c>
      <c r="J57" s="13">
        <v>6</v>
      </c>
      <c r="K57" s="13">
        <v>6</v>
      </c>
      <c r="L57" s="13">
        <v>6</v>
      </c>
    </row>
    <row r="58" spans="1:12" x14ac:dyDescent="0.25">
      <c r="A58" s="61" t="s">
        <v>182</v>
      </c>
      <c r="B58" s="64">
        <v>3</v>
      </c>
      <c r="C58" s="13">
        <v>3</v>
      </c>
      <c r="D58" s="13">
        <v>3</v>
      </c>
      <c r="E58" s="13">
        <v>3</v>
      </c>
      <c r="F58" s="13">
        <v>3</v>
      </c>
      <c r="G58" s="13">
        <v>3</v>
      </c>
      <c r="H58" s="13">
        <v>3</v>
      </c>
      <c r="I58" s="13">
        <v>3</v>
      </c>
      <c r="J58" s="13">
        <v>3</v>
      </c>
      <c r="K58" s="13">
        <v>3</v>
      </c>
      <c r="L58" s="13">
        <v>3</v>
      </c>
    </row>
    <row r="59" spans="1:12" x14ac:dyDescent="0.25">
      <c r="A59" s="61" t="s">
        <v>183</v>
      </c>
      <c r="B59" s="64">
        <v>10</v>
      </c>
      <c r="C59" s="13">
        <v>10</v>
      </c>
      <c r="D59" s="13">
        <v>10</v>
      </c>
      <c r="E59" s="13">
        <v>10</v>
      </c>
      <c r="F59" s="13">
        <v>10</v>
      </c>
      <c r="G59" s="13">
        <v>10</v>
      </c>
      <c r="H59" s="13">
        <v>10</v>
      </c>
      <c r="I59" s="13">
        <v>10</v>
      </c>
      <c r="J59" s="13">
        <v>10</v>
      </c>
      <c r="K59" s="13">
        <v>10</v>
      </c>
      <c r="L59" s="13">
        <v>10</v>
      </c>
    </row>
    <row r="60" spans="1:12" x14ac:dyDescent="0.25">
      <c r="A60" s="61" t="s">
        <v>184</v>
      </c>
      <c r="B60" s="64">
        <v>5</v>
      </c>
      <c r="C60" s="13">
        <v>5</v>
      </c>
      <c r="D60" s="13">
        <v>5</v>
      </c>
      <c r="E60" s="13">
        <v>5</v>
      </c>
      <c r="F60" s="13">
        <v>5</v>
      </c>
      <c r="G60" s="13">
        <v>5</v>
      </c>
      <c r="H60" s="13">
        <v>5</v>
      </c>
      <c r="I60" s="13">
        <v>5</v>
      </c>
      <c r="J60" s="13">
        <v>5</v>
      </c>
      <c r="K60" s="13">
        <v>5</v>
      </c>
      <c r="L60" s="13">
        <v>5</v>
      </c>
    </row>
    <row r="61" spans="1:12" x14ac:dyDescent="0.25">
      <c r="A61" s="61" t="s">
        <v>185</v>
      </c>
      <c r="B61" s="64">
        <v>8</v>
      </c>
      <c r="C61" s="13">
        <v>8</v>
      </c>
      <c r="D61" s="13">
        <v>8</v>
      </c>
      <c r="E61" s="13">
        <v>8</v>
      </c>
      <c r="F61" s="13">
        <v>8</v>
      </c>
      <c r="G61" s="13">
        <v>8</v>
      </c>
      <c r="H61" s="13">
        <v>8</v>
      </c>
      <c r="I61" s="13">
        <v>8</v>
      </c>
      <c r="J61" s="13">
        <v>8</v>
      </c>
      <c r="K61" s="13">
        <v>8</v>
      </c>
      <c r="L61" s="13">
        <v>8</v>
      </c>
    </row>
    <row r="62" spans="1:12" x14ac:dyDescent="0.25">
      <c r="A62" s="61" t="s">
        <v>186</v>
      </c>
      <c r="B62" s="64">
        <v>4</v>
      </c>
      <c r="C62" s="13">
        <v>4</v>
      </c>
      <c r="D62" s="13">
        <v>4</v>
      </c>
      <c r="E62" s="13">
        <v>4</v>
      </c>
      <c r="F62" s="13">
        <v>4</v>
      </c>
      <c r="G62" s="13">
        <v>4</v>
      </c>
      <c r="H62" s="13">
        <v>4</v>
      </c>
      <c r="I62" s="13">
        <v>4</v>
      </c>
      <c r="J62" s="13">
        <v>4</v>
      </c>
      <c r="K62" s="13">
        <v>4</v>
      </c>
      <c r="L62" s="13">
        <v>4</v>
      </c>
    </row>
    <row r="63" spans="1:12" x14ac:dyDescent="0.25">
      <c r="A63" s="61" t="s">
        <v>187</v>
      </c>
      <c r="B63" s="64">
        <v>5</v>
      </c>
      <c r="C63" s="13">
        <v>5</v>
      </c>
      <c r="D63" s="13">
        <v>5</v>
      </c>
      <c r="E63" s="13">
        <v>5</v>
      </c>
      <c r="F63" s="13">
        <v>5</v>
      </c>
      <c r="G63" s="13">
        <v>5</v>
      </c>
      <c r="H63" s="13">
        <v>5</v>
      </c>
      <c r="I63" s="13">
        <v>5</v>
      </c>
      <c r="J63" s="13">
        <v>5</v>
      </c>
      <c r="K63" s="13">
        <v>5</v>
      </c>
      <c r="L63" s="13">
        <v>5</v>
      </c>
    </row>
    <row r="64" spans="1:12" x14ac:dyDescent="0.25">
      <c r="A64" s="61" t="s">
        <v>188</v>
      </c>
      <c r="B64" s="64">
        <v>9</v>
      </c>
      <c r="C64" s="13">
        <v>9</v>
      </c>
      <c r="D64" s="13">
        <v>9</v>
      </c>
      <c r="E64" s="13">
        <v>9</v>
      </c>
      <c r="F64" s="13">
        <v>9</v>
      </c>
      <c r="G64" s="13">
        <v>9</v>
      </c>
      <c r="H64" s="13">
        <v>9</v>
      </c>
      <c r="I64" s="13">
        <v>9</v>
      </c>
      <c r="J64" s="13">
        <v>9</v>
      </c>
      <c r="K64" s="13">
        <v>9</v>
      </c>
      <c r="L64" s="13">
        <v>9</v>
      </c>
    </row>
    <row r="65" spans="1:12" x14ac:dyDescent="0.25">
      <c r="A65" s="61" t="s">
        <v>189</v>
      </c>
      <c r="B65" s="64">
        <v>4</v>
      </c>
      <c r="C65" s="13">
        <v>4</v>
      </c>
      <c r="D65" s="13">
        <v>4</v>
      </c>
      <c r="E65" s="13">
        <v>4</v>
      </c>
      <c r="F65" s="13">
        <v>4</v>
      </c>
      <c r="G65" s="13">
        <v>4</v>
      </c>
      <c r="H65" s="13">
        <v>4</v>
      </c>
      <c r="I65" s="13">
        <v>4</v>
      </c>
      <c r="J65" s="13">
        <v>4</v>
      </c>
      <c r="K65" s="13">
        <v>4</v>
      </c>
      <c r="L65" s="13">
        <v>4</v>
      </c>
    </row>
    <row r="66" spans="1:12" x14ac:dyDescent="0.25">
      <c r="A66" s="61" t="s">
        <v>190</v>
      </c>
      <c r="B66" s="64">
        <v>8</v>
      </c>
      <c r="C66" s="13">
        <v>8</v>
      </c>
      <c r="D66" s="13">
        <v>8</v>
      </c>
      <c r="E66" s="13">
        <v>8</v>
      </c>
      <c r="F66" s="13">
        <v>8</v>
      </c>
      <c r="G66" s="13">
        <v>8</v>
      </c>
      <c r="H66" s="13">
        <v>8</v>
      </c>
      <c r="I66" s="13">
        <v>8</v>
      </c>
      <c r="J66" s="13">
        <v>8</v>
      </c>
      <c r="K66" s="13">
        <v>8</v>
      </c>
      <c r="L66" s="13">
        <v>8</v>
      </c>
    </row>
    <row r="67" spans="1:12" x14ac:dyDescent="0.25">
      <c r="A67" s="61" t="s">
        <v>191</v>
      </c>
      <c r="B67" s="64">
        <v>8</v>
      </c>
      <c r="C67" s="13">
        <v>8</v>
      </c>
      <c r="D67" s="13">
        <v>8</v>
      </c>
      <c r="E67" s="13">
        <v>8</v>
      </c>
      <c r="F67" s="13">
        <v>8</v>
      </c>
      <c r="G67" s="13">
        <v>8</v>
      </c>
      <c r="H67" s="13">
        <v>8</v>
      </c>
      <c r="I67" s="13">
        <v>8</v>
      </c>
      <c r="J67" s="13">
        <v>8</v>
      </c>
      <c r="K67" s="13">
        <v>8</v>
      </c>
      <c r="L67" s="13">
        <v>8</v>
      </c>
    </row>
    <row r="68" spans="1:12" x14ac:dyDescent="0.25">
      <c r="A68" s="61" t="s">
        <v>192</v>
      </c>
      <c r="B68" s="64">
        <v>3</v>
      </c>
      <c r="C68" s="13">
        <v>3</v>
      </c>
      <c r="D68" s="13">
        <v>3</v>
      </c>
      <c r="E68" s="13">
        <v>3</v>
      </c>
      <c r="F68" s="13">
        <v>3</v>
      </c>
      <c r="G68" s="13">
        <v>3</v>
      </c>
      <c r="H68" s="13">
        <v>3</v>
      </c>
      <c r="I68" s="13">
        <v>3</v>
      </c>
      <c r="J68" s="13">
        <v>3</v>
      </c>
      <c r="K68" s="13">
        <v>3</v>
      </c>
      <c r="L68" s="13">
        <v>3</v>
      </c>
    </row>
    <row r="69" spans="1:12" x14ac:dyDescent="0.25">
      <c r="A69" s="61" t="s">
        <v>193</v>
      </c>
      <c r="B69" s="64">
        <v>2</v>
      </c>
      <c r="C69" s="13">
        <v>2</v>
      </c>
      <c r="D69" s="13">
        <v>2</v>
      </c>
      <c r="E69" s="13">
        <v>2</v>
      </c>
      <c r="F69" s="13">
        <v>2</v>
      </c>
      <c r="G69" s="13">
        <v>2</v>
      </c>
      <c r="H69" s="13">
        <v>2</v>
      </c>
      <c r="I69" s="13">
        <v>2</v>
      </c>
      <c r="J69" s="13">
        <v>2</v>
      </c>
      <c r="K69" s="13">
        <v>2</v>
      </c>
      <c r="L69" s="13">
        <v>2</v>
      </c>
    </row>
    <row r="70" spans="1:12" x14ac:dyDescent="0.25">
      <c r="A70" s="61" t="s">
        <v>194</v>
      </c>
      <c r="B70" s="64">
        <v>5</v>
      </c>
      <c r="C70" s="13">
        <v>5</v>
      </c>
      <c r="D70" s="13">
        <v>5</v>
      </c>
      <c r="E70" s="13">
        <v>5</v>
      </c>
      <c r="F70" s="13">
        <v>5</v>
      </c>
      <c r="G70" s="13">
        <v>5</v>
      </c>
      <c r="H70" s="13">
        <v>5</v>
      </c>
      <c r="I70" s="13">
        <v>5</v>
      </c>
      <c r="J70" s="13">
        <v>5</v>
      </c>
      <c r="K70" s="13">
        <v>5</v>
      </c>
      <c r="L70" s="13">
        <v>5</v>
      </c>
    </row>
    <row r="71" spans="1:12" x14ac:dyDescent="0.25">
      <c r="A71" s="61" t="s">
        <v>195</v>
      </c>
      <c r="B71" s="64">
        <v>2</v>
      </c>
      <c r="C71" s="13">
        <v>2</v>
      </c>
      <c r="D71" s="13">
        <v>2</v>
      </c>
      <c r="E71" s="13">
        <v>2</v>
      </c>
      <c r="F71" s="13">
        <v>2</v>
      </c>
      <c r="G71" s="13">
        <v>2</v>
      </c>
      <c r="H71" s="13">
        <v>2</v>
      </c>
      <c r="I71" s="13">
        <v>2</v>
      </c>
      <c r="J71" s="13">
        <v>2</v>
      </c>
      <c r="K71" s="13">
        <v>2</v>
      </c>
      <c r="L71" s="13">
        <v>2</v>
      </c>
    </row>
    <row r="72" spans="1:12" x14ac:dyDescent="0.25">
      <c r="A72" s="61" t="s">
        <v>196</v>
      </c>
      <c r="B72" s="64">
        <v>2</v>
      </c>
      <c r="C72" s="13">
        <v>2</v>
      </c>
      <c r="D72" s="13">
        <v>2</v>
      </c>
      <c r="E72" s="13">
        <v>2</v>
      </c>
      <c r="F72" s="13">
        <v>2</v>
      </c>
      <c r="G72" s="13">
        <v>2</v>
      </c>
      <c r="H72" s="13">
        <v>2</v>
      </c>
      <c r="I72" s="13">
        <v>2</v>
      </c>
      <c r="J72" s="13">
        <v>2</v>
      </c>
      <c r="K72" s="13">
        <v>2</v>
      </c>
      <c r="L72" s="13">
        <v>2</v>
      </c>
    </row>
    <row r="73" spans="1:12" x14ac:dyDescent="0.25">
      <c r="A73" s="61" t="s">
        <v>197</v>
      </c>
      <c r="B73" s="64">
        <v>4</v>
      </c>
      <c r="C73" s="13">
        <v>4</v>
      </c>
      <c r="D73" s="13">
        <v>4</v>
      </c>
      <c r="E73" s="13">
        <v>4</v>
      </c>
      <c r="F73" s="13">
        <v>4</v>
      </c>
      <c r="G73" s="13">
        <v>4</v>
      </c>
      <c r="H73" s="13">
        <v>4</v>
      </c>
      <c r="I73" s="13">
        <v>4</v>
      </c>
      <c r="J73" s="13">
        <v>4</v>
      </c>
      <c r="K73" s="13">
        <v>4</v>
      </c>
      <c r="L73" s="13">
        <v>4</v>
      </c>
    </row>
    <row r="74" spans="1:12" x14ac:dyDescent="0.25">
      <c r="A74" s="61" t="s">
        <v>198</v>
      </c>
      <c r="B74" s="64">
        <v>5</v>
      </c>
      <c r="C74" s="13">
        <v>5</v>
      </c>
      <c r="D74" s="13">
        <v>5</v>
      </c>
      <c r="E74" s="13">
        <v>5</v>
      </c>
      <c r="F74" s="13">
        <v>5</v>
      </c>
      <c r="G74" s="13">
        <v>5</v>
      </c>
      <c r="H74" s="13">
        <v>5</v>
      </c>
      <c r="I74" s="13">
        <v>5</v>
      </c>
      <c r="J74" s="13">
        <v>5</v>
      </c>
      <c r="K74" s="13">
        <v>5</v>
      </c>
      <c r="L74" s="13">
        <v>5</v>
      </c>
    </row>
    <row r="75" spans="1:12" x14ac:dyDescent="0.25">
      <c r="A75" s="61" t="s">
        <v>199</v>
      </c>
      <c r="B75" s="64">
        <v>2</v>
      </c>
      <c r="C75" s="13">
        <v>2</v>
      </c>
      <c r="D75" s="13">
        <v>2</v>
      </c>
      <c r="E75" s="13">
        <v>2</v>
      </c>
      <c r="F75" s="13">
        <v>2</v>
      </c>
      <c r="G75" s="13">
        <v>2</v>
      </c>
      <c r="H75" s="13">
        <v>2</v>
      </c>
      <c r="I75" s="13">
        <v>2</v>
      </c>
      <c r="J75" s="13">
        <v>2</v>
      </c>
      <c r="K75" s="13">
        <v>2</v>
      </c>
      <c r="L75" s="13">
        <v>2</v>
      </c>
    </row>
    <row r="76" spans="1:12" x14ac:dyDescent="0.25">
      <c r="A76" s="61" t="s">
        <v>200</v>
      </c>
      <c r="B76" s="64">
        <v>1</v>
      </c>
      <c r="C76" s="13">
        <v>1</v>
      </c>
      <c r="D76" s="13">
        <v>1</v>
      </c>
      <c r="E76" s="13">
        <v>1</v>
      </c>
      <c r="F76" s="13">
        <v>1</v>
      </c>
      <c r="G76" s="13">
        <v>1</v>
      </c>
      <c r="H76" s="13">
        <v>1</v>
      </c>
      <c r="I76" s="13">
        <v>1</v>
      </c>
      <c r="J76" s="13">
        <v>1</v>
      </c>
      <c r="K76" s="13">
        <v>1</v>
      </c>
      <c r="L76" s="13">
        <v>1</v>
      </c>
    </row>
    <row r="77" spans="1:12" x14ac:dyDescent="0.25">
      <c r="A77" s="61" t="s">
        <v>201</v>
      </c>
      <c r="B77" s="64">
        <v>2</v>
      </c>
      <c r="C77" s="13">
        <v>2</v>
      </c>
      <c r="D77" s="13">
        <v>2</v>
      </c>
      <c r="E77" s="13">
        <v>2</v>
      </c>
      <c r="F77" s="13">
        <v>2</v>
      </c>
      <c r="G77" s="13">
        <v>2</v>
      </c>
      <c r="H77" s="13">
        <v>2</v>
      </c>
      <c r="I77" s="13">
        <v>2</v>
      </c>
      <c r="J77" s="13">
        <v>2</v>
      </c>
      <c r="K77" s="13">
        <v>2</v>
      </c>
      <c r="L77" s="13">
        <v>2</v>
      </c>
    </row>
    <row r="78" spans="1:12" x14ac:dyDescent="0.25">
      <c r="A78" s="61" t="s">
        <v>202</v>
      </c>
      <c r="B78" s="64">
        <v>6</v>
      </c>
      <c r="C78" s="13">
        <v>6</v>
      </c>
      <c r="D78" s="13">
        <v>6</v>
      </c>
      <c r="E78" s="13">
        <v>6</v>
      </c>
      <c r="F78" s="13">
        <v>6</v>
      </c>
      <c r="G78" s="13">
        <v>6</v>
      </c>
      <c r="H78" s="13">
        <v>6</v>
      </c>
      <c r="I78" s="13">
        <v>6</v>
      </c>
      <c r="J78" s="13">
        <v>6</v>
      </c>
      <c r="K78" s="13">
        <v>6</v>
      </c>
      <c r="L78" s="13">
        <v>6</v>
      </c>
    </row>
    <row r="79" spans="1:12" x14ac:dyDescent="0.25">
      <c r="A79" s="61" t="s">
        <v>203</v>
      </c>
      <c r="B79" s="64">
        <v>4</v>
      </c>
      <c r="C79" s="13">
        <v>4</v>
      </c>
      <c r="D79" s="13">
        <v>4</v>
      </c>
      <c r="E79" s="13">
        <v>4</v>
      </c>
      <c r="F79" s="13">
        <v>4</v>
      </c>
      <c r="G79" s="13">
        <v>4</v>
      </c>
      <c r="H79" s="13">
        <v>4</v>
      </c>
      <c r="I79" s="13">
        <v>4</v>
      </c>
      <c r="J79" s="13">
        <v>4</v>
      </c>
      <c r="K79" s="13">
        <v>4</v>
      </c>
      <c r="L79" s="13">
        <v>4</v>
      </c>
    </row>
    <row r="80" spans="1:12" x14ac:dyDescent="0.25">
      <c r="A80" s="61" t="s">
        <v>204</v>
      </c>
      <c r="B80" s="64">
        <v>0</v>
      </c>
      <c r="C80" s="13">
        <v>0</v>
      </c>
      <c r="D80" s="13">
        <v>0</v>
      </c>
      <c r="E80" s="13">
        <v>0</v>
      </c>
      <c r="F80" s="13">
        <v>0</v>
      </c>
      <c r="G80" s="13">
        <v>0</v>
      </c>
      <c r="H80" s="13">
        <v>0</v>
      </c>
      <c r="I80" s="13">
        <v>0</v>
      </c>
      <c r="J80" s="13">
        <v>0</v>
      </c>
      <c r="K80" s="13">
        <v>0</v>
      </c>
      <c r="L80" s="13">
        <v>0</v>
      </c>
    </row>
    <row r="81" spans="1:12" x14ac:dyDescent="0.25">
      <c r="A81" s="61" t="s">
        <v>205</v>
      </c>
      <c r="B81" s="64">
        <v>2</v>
      </c>
      <c r="C81" s="13">
        <v>2</v>
      </c>
      <c r="D81" s="13">
        <v>2</v>
      </c>
      <c r="E81" s="13">
        <v>2</v>
      </c>
      <c r="F81" s="13">
        <v>2</v>
      </c>
      <c r="G81" s="13">
        <v>2</v>
      </c>
      <c r="H81" s="13">
        <v>2</v>
      </c>
      <c r="I81" s="13">
        <v>2</v>
      </c>
      <c r="J81" s="13">
        <v>2</v>
      </c>
      <c r="K81" s="13">
        <v>2</v>
      </c>
      <c r="L81" s="13">
        <v>2</v>
      </c>
    </row>
    <row r="82" spans="1:12" x14ac:dyDescent="0.25">
      <c r="A82" s="61" t="s">
        <v>206</v>
      </c>
      <c r="B82" s="64">
        <v>1</v>
      </c>
      <c r="C82" s="13">
        <v>1</v>
      </c>
      <c r="D82" s="13">
        <v>1</v>
      </c>
      <c r="E82" s="13">
        <v>1</v>
      </c>
      <c r="F82" s="13">
        <v>1</v>
      </c>
      <c r="G82" s="13">
        <v>1</v>
      </c>
      <c r="H82" s="13">
        <v>1</v>
      </c>
      <c r="I82" s="13">
        <v>1</v>
      </c>
      <c r="J82" s="13">
        <v>1</v>
      </c>
      <c r="K82" s="13">
        <v>1</v>
      </c>
      <c r="L82" s="13">
        <v>1</v>
      </c>
    </row>
    <row r="83" spans="1:12" x14ac:dyDescent="0.25">
      <c r="A83" s="61" t="s">
        <v>207</v>
      </c>
      <c r="B83" s="64">
        <v>1</v>
      </c>
      <c r="C83" s="13">
        <v>1</v>
      </c>
      <c r="D83" s="13">
        <v>1</v>
      </c>
      <c r="E83" s="13">
        <v>1</v>
      </c>
      <c r="F83" s="13">
        <v>1</v>
      </c>
      <c r="G83" s="13">
        <v>1</v>
      </c>
      <c r="H83" s="13">
        <v>1</v>
      </c>
      <c r="I83" s="13">
        <v>1</v>
      </c>
      <c r="J83" s="13">
        <v>1</v>
      </c>
      <c r="K83" s="13">
        <v>1</v>
      </c>
      <c r="L83" s="13">
        <v>1</v>
      </c>
    </row>
    <row r="84" spans="1:12" x14ac:dyDescent="0.25">
      <c r="A84" s="61" t="s">
        <v>208</v>
      </c>
      <c r="B84" s="64">
        <v>0</v>
      </c>
      <c r="C84" s="13">
        <v>0</v>
      </c>
      <c r="D84" s="13">
        <v>0</v>
      </c>
      <c r="E84" s="13">
        <v>0</v>
      </c>
      <c r="F84" s="13">
        <v>0</v>
      </c>
      <c r="G84" s="13">
        <v>0</v>
      </c>
      <c r="H84" s="13">
        <v>0</v>
      </c>
      <c r="I84" s="13">
        <v>0</v>
      </c>
      <c r="J84" s="13">
        <v>0</v>
      </c>
      <c r="K84" s="13">
        <v>0</v>
      </c>
      <c r="L84" s="13">
        <v>0</v>
      </c>
    </row>
    <row r="85" spans="1:12" x14ac:dyDescent="0.25">
      <c r="A85" s="61" t="s">
        <v>209</v>
      </c>
      <c r="B85" s="64">
        <v>1</v>
      </c>
      <c r="C85" s="13">
        <v>1</v>
      </c>
      <c r="D85" s="13">
        <v>1</v>
      </c>
      <c r="E85" s="13">
        <v>1</v>
      </c>
      <c r="F85" s="13">
        <v>1</v>
      </c>
      <c r="G85" s="13">
        <v>1</v>
      </c>
      <c r="H85" s="13">
        <v>1</v>
      </c>
      <c r="I85" s="13">
        <v>1</v>
      </c>
      <c r="J85" s="13">
        <v>1</v>
      </c>
      <c r="K85" s="13">
        <v>1</v>
      </c>
      <c r="L85" s="13">
        <v>1</v>
      </c>
    </row>
    <row r="86" spans="1:12" x14ac:dyDescent="0.25">
      <c r="A86" s="61" t="s">
        <v>210</v>
      </c>
      <c r="B86" s="64">
        <v>0</v>
      </c>
      <c r="C86" s="13">
        <v>0</v>
      </c>
      <c r="D86" s="13">
        <v>0</v>
      </c>
      <c r="E86" s="13">
        <v>0</v>
      </c>
      <c r="F86" s="13">
        <v>0</v>
      </c>
      <c r="G86" s="13">
        <v>0</v>
      </c>
      <c r="H86" s="13">
        <v>0</v>
      </c>
      <c r="I86" s="13">
        <v>0</v>
      </c>
      <c r="J86" s="13">
        <v>0</v>
      </c>
      <c r="K86" s="13">
        <v>0</v>
      </c>
      <c r="L86" s="13">
        <v>0</v>
      </c>
    </row>
    <row r="87" spans="1:12" x14ac:dyDescent="0.25">
      <c r="A87" s="61" t="s">
        <v>211</v>
      </c>
      <c r="B87" s="64">
        <v>0</v>
      </c>
      <c r="C87" s="13">
        <v>0</v>
      </c>
      <c r="D87" s="13">
        <v>0</v>
      </c>
      <c r="E87" s="13">
        <v>0</v>
      </c>
      <c r="F87" s="13">
        <v>0</v>
      </c>
      <c r="G87" s="13">
        <v>0</v>
      </c>
      <c r="H87" s="13">
        <v>0</v>
      </c>
      <c r="I87" s="13">
        <v>0</v>
      </c>
      <c r="J87" s="13">
        <v>0</v>
      </c>
      <c r="K87" s="13">
        <v>0</v>
      </c>
      <c r="L87" s="13">
        <v>0</v>
      </c>
    </row>
    <row r="88" spans="1:12" x14ac:dyDescent="0.25">
      <c r="A88" s="61" t="s">
        <v>212</v>
      </c>
      <c r="B88" s="64">
        <v>1</v>
      </c>
      <c r="C88" s="13">
        <v>1</v>
      </c>
      <c r="D88" s="13">
        <v>1</v>
      </c>
      <c r="E88" s="13">
        <v>1</v>
      </c>
      <c r="F88" s="13">
        <v>1</v>
      </c>
      <c r="G88" s="13">
        <v>1</v>
      </c>
      <c r="H88" s="13">
        <v>1</v>
      </c>
      <c r="I88" s="13">
        <v>1</v>
      </c>
      <c r="J88" s="13">
        <v>1</v>
      </c>
      <c r="K88" s="13">
        <v>1</v>
      </c>
      <c r="L88" s="13">
        <v>1</v>
      </c>
    </row>
    <row r="89" spans="1:12" x14ac:dyDescent="0.25">
      <c r="A89" s="61" t="s">
        <v>213</v>
      </c>
      <c r="B89" s="64">
        <v>0</v>
      </c>
      <c r="C89" s="13">
        <v>0</v>
      </c>
      <c r="D89" s="13">
        <v>0</v>
      </c>
      <c r="E89" s="13">
        <v>0</v>
      </c>
      <c r="F89" s="13">
        <v>0</v>
      </c>
      <c r="G89" s="13">
        <v>0</v>
      </c>
      <c r="H89" s="13">
        <v>0</v>
      </c>
      <c r="I89" s="13">
        <v>0</v>
      </c>
      <c r="J89" s="13">
        <v>0</v>
      </c>
      <c r="K89" s="13">
        <v>0</v>
      </c>
      <c r="L89" s="13">
        <v>0</v>
      </c>
    </row>
    <row r="90" spans="1:12" x14ac:dyDescent="0.25">
      <c r="A90" s="61" t="s">
        <v>214</v>
      </c>
      <c r="B90" s="64">
        <v>0</v>
      </c>
      <c r="C90" s="13">
        <v>0</v>
      </c>
      <c r="D90" s="13">
        <v>0</v>
      </c>
      <c r="E90" s="13">
        <v>0</v>
      </c>
      <c r="F90" s="13">
        <v>0</v>
      </c>
      <c r="G90" s="13">
        <v>0</v>
      </c>
      <c r="H90" s="13">
        <v>0</v>
      </c>
      <c r="I90" s="13">
        <v>0</v>
      </c>
      <c r="J90" s="13">
        <v>0</v>
      </c>
      <c r="K90" s="13">
        <v>0</v>
      </c>
      <c r="L90" s="13">
        <v>0</v>
      </c>
    </row>
    <row r="91" spans="1:12" x14ac:dyDescent="0.25">
      <c r="A91" s="61" t="s">
        <v>215</v>
      </c>
      <c r="B91" s="64">
        <v>2</v>
      </c>
      <c r="C91" s="13">
        <v>2</v>
      </c>
      <c r="D91" s="13">
        <v>2</v>
      </c>
      <c r="E91" s="13">
        <v>2</v>
      </c>
      <c r="F91" s="13">
        <v>2</v>
      </c>
      <c r="G91" s="13">
        <v>2</v>
      </c>
      <c r="H91" s="13">
        <v>2</v>
      </c>
      <c r="I91" s="13">
        <v>2</v>
      </c>
      <c r="J91" s="13">
        <v>2</v>
      </c>
      <c r="K91" s="13">
        <v>2</v>
      </c>
      <c r="L91" s="13">
        <v>2</v>
      </c>
    </row>
    <row r="92" spans="1:12" x14ac:dyDescent="0.25">
      <c r="A92" s="61" t="s">
        <v>3</v>
      </c>
      <c r="B92" s="62">
        <v>572</v>
      </c>
      <c r="C92" s="62">
        <v>572</v>
      </c>
      <c r="D92" s="62">
        <v>572</v>
      </c>
      <c r="E92" s="62">
        <v>572</v>
      </c>
      <c r="F92" s="62">
        <v>572</v>
      </c>
      <c r="G92" s="62">
        <v>572</v>
      </c>
      <c r="H92" s="62">
        <v>572</v>
      </c>
      <c r="I92" s="62">
        <v>572</v>
      </c>
      <c r="J92" s="62">
        <v>572</v>
      </c>
      <c r="K92" s="62">
        <v>572</v>
      </c>
      <c r="L92" s="62">
        <v>572</v>
      </c>
    </row>
    <row r="93" spans="1:12" x14ac:dyDescent="0.25">
      <c r="A93" s="63" t="s">
        <v>216</v>
      </c>
      <c r="B93" s="2"/>
    </row>
    <row r="94" spans="1:12" x14ac:dyDescent="0.25">
      <c r="A94" s="63" t="s">
        <v>266</v>
      </c>
      <c r="B94" s="2"/>
    </row>
    <row r="99" spans="10:20" x14ac:dyDescent="0.25">
      <c r="J99" s="13"/>
      <c r="K99" s="13"/>
      <c r="L99" s="13"/>
      <c r="M99" s="13"/>
      <c r="N99" s="13"/>
      <c r="O99" s="13"/>
      <c r="P99" s="13"/>
      <c r="Q99" s="13"/>
      <c r="R99" s="13"/>
      <c r="S99" s="13"/>
      <c r="T99" s="13"/>
    </row>
    <row r="100" spans="10:20" x14ac:dyDescent="0.25">
      <c r="J100" s="13"/>
      <c r="K100" s="13"/>
      <c r="L100" s="13"/>
      <c r="M100" s="13"/>
      <c r="N100" s="13"/>
      <c r="O100" s="13"/>
      <c r="P100" s="13"/>
      <c r="Q100" s="13"/>
      <c r="R100" s="13"/>
      <c r="S100" s="13"/>
      <c r="T100" s="13"/>
    </row>
    <row r="101" spans="10:20" x14ac:dyDescent="0.25">
      <c r="J101" s="13"/>
      <c r="K101" s="13"/>
      <c r="L101" s="13"/>
      <c r="M101" s="13"/>
      <c r="N101" s="13"/>
      <c r="O101" s="13"/>
      <c r="P101" s="13"/>
      <c r="Q101" s="13"/>
      <c r="R101" s="13"/>
      <c r="S101" s="13"/>
      <c r="T101" s="13"/>
    </row>
    <row r="102" spans="10:20" x14ac:dyDescent="0.25">
      <c r="J102" s="13"/>
      <c r="K102" s="13"/>
      <c r="L102" s="13"/>
      <c r="M102" s="13"/>
      <c r="N102" s="13"/>
      <c r="O102" s="13"/>
      <c r="P102" s="13"/>
      <c r="Q102" s="13"/>
      <c r="R102" s="13"/>
      <c r="S102" s="13"/>
      <c r="T102" s="13"/>
    </row>
    <row r="103" spans="10:20" x14ac:dyDescent="0.25">
      <c r="J103" s="13"/>
      <c r="K103" s="13"/>
      <c r="L103" s="13"/>
      <c r="M103" s="13"/>
      <c r="N103" s="13"/>
      <c r="O103" s="13"/>
      <c r="P103" s="13"/>
      <c r="Q103" s="13"/>
      <c r="R103" s="13"/>
      <c r="S103" s="13"/>
      <c r="T103" s="13"/>
    </row>
    <row r="104" spans="10:20" x14ac:dyDescent="0.25">
      <c r="J104" s="13"/>
      <c r="K104" s="13"/>
      <c r="L104" s="13"/>
      <c r="M104" s="13"/>
      <c r="N104" s="13"/>
      <c r="O104" s="13"/>
      <c r="P104" s="13"/>
      <c r="Q104" s="13"/>
      <c r="R104" s="13"/>
      <c r="S104" s="13"/>
      <c r="T104" s="13"/>
    </row>
    <row r="105" spans="10:20" x14ac:dyDescent="0.25">
      <c r="J105" s="13"/>
      <c r="K105" s="13"/>
      <c r="L105" s="13"/>
      <c r="M105" s="13"/>
      <c r="N105" s="13"/>
      <c r="O105" s="13"/>
      <c r="P105" s="13"/>
      <c r="Q105" s="13"/>
      <c r="R105" s="13"/>
      <c r="S105" s="13"/>
      <c r="T105" s="13"/>
    </row>
    <row r="106" spans="10:20" x14ac:dyDescent="0.25">
      <c r="J106" s="13"/>
      <c r="K106" s="13"/>
      <c r="L106" s="13"/>
      <c r="M106" s="13"/>
      <c r="N106" s="13"/>
      <c r="O106" s="13"/>
      <c r="P106" s="13"/>
      <c r="Q106" s="13"/>
      <c r="R106" s="13"/>
      <c r="S106" s="13"/>
      <c r="T106" s="13"/>
    </row>
    <row r="107" spans="10:20" x14ac:dyDescent="0.25">
      <c r="J107" s="13"/>
      <c r="K107" s="13"/>
      <c r="L107" s="13"/>
      <c r="M107" s="13"/>
      <c r="N107" s="13"/>
      <c r="O107" s="13"/>
      <c r="P107" s="13"/>
      <c r="Q107" s="13"/>
      <c r="R107" s="13"/>
      <c r="S107" s="13"/>
      <c r="T107" s="13"/>
    </row>
    <row r="108" spans="10:20" x14ac:dyDescent="0.25">
      <c r="J108" s="13"/>
      <c r="K108" s="13"/>
      <c r="L108" s="13"/>
      <c r="M108" s="13"/>
      <c r="N108" s="13"/>
      <c r="O108" s="13"/>
      <c r="P108" s="13"/>
      <c r="Q108" s="13"/>
      <c r="R108" s="13"/>
      <c r="S108" s="13"/>
      <c r="T108" s="13"/>
    </row>
    <row r="109" spans="10:20" x14ac:dyDescent="0.25">
      <c r="J109" s="13"/>
      <c r="K109" s="13"/>
      <c r="L109" s="13"/>
      <c r="M109" s="13"/>
      <c r="N109" s="13"/>
      <c r="O109" s="13"/>
      <c r="P109" s="13"/>
      <c r="Q109" s="13"/>
      <c r="R109" s="13"/>
      <c r="S109" s="13"/>
      <c r="T109" s="13"/>
    </row>
    <row r="110" spans="10:20" x14ac:dyDescent="0.25">
      <c r="J110" s="13"/>
      <c r="K110" s="13"/>
      <c r="L110" s="13"/>
      <c r="M110" s="13"/>
      <c r="N110" s="13"/>
      <c r="O110" s="13"/>
      <c r="P110" s="13"/>
      <c r="Q110" s="13"/>
      <c r="R110" s="13"/>
      <c r="S110" s="13"/>
      <c r="T110" s="13"/>
    </row>
    <row r="111" spans="10:20" x14ac:dyDescent="0.25">
      <c r="J111" s="13"/>
      <c r="K111" s="13"/>
      <c r="L111" s="13"/>
      <c r="M111" s="13"/>
      <c r="N111" s="13"/>
      <c r="O111" s="13"/>
      <c r="P111" s="13"/>
      <c r="Q111" s="13"/>
      <c r="R111" s="13"/>
      <c r="S111" s="13"/>
      <c r="T111" s="13"/>
    </row>
    <row r="112" spans="10:20" x14ac:dyDescent="0.25">
      <c r="J112" s="13"/>
      <c r="K112" s="13"/>
      <c r="L112" s="13"/>
      <c r="M112" s="13"/>
      <c r="N112" s="13"/>
      <c r="O112" s="13"/>
      <c r="P112" s="13"/>
      <c r="Q112" s="13"/>
      <c r="R112" s="13"/>
      <c r="S112" s="13"/>
      <c r="T112" s="13"/>
    </row>
    <row r="113" spans="10:20" x14ac:dyDescent="0.25">
      <c r="J113" s="13"/>
      <c r="K113" s="13"/>
      <c r="L113" s="13"/>
      <c r="M113" s="13"/>
      <c r="N113" s="13"/>
      <c r="O113" s="13"/>
      <c r="P113" s="13"/>
      <c r="Q113" s="13"/>
      <c r="R113" s="13"/>
      <c r="S113" s="13"/>
      <c r="T113" s="13"/>
    </row>
    <row r="114" spans="10:20" x14ac:dyDescent="0.25">
      <c r="J114" s="13"/>
      <c r="K114" s="13"/>
      <c r="L114" s="13"/>
      <c r="M114" s="13"/>
      <c r="N114" s="13"/>
      <c r="O114" s="13"/>
      <c r="P114" s="13"/>
      <c r="Q114" s="13"/>
      <c r="R114" s="13"/>
      <c r="S114" s="13"/>
      <c r="T114" s="13"/>
    </row>
    <row r="115" spans="10:20" x14ac:dyDescent="0.25">
      <c r="J115" s="13"/>
      <c r="K115" s="13"/>
      <c r="L115" s="13"/>
      <c r="M115" s="13"/>
      <c r="N115" s="13"/>
      <c r="O115" s="13"/>
      <c r="P115" s="13"/>
      <c r="Q115" s="13"/>
      <c r="R115" s="13"/>
      <c r="S115" s="13"/>
      <c r="T115" s="13"/>
    </row>
  </sheetData>
  <hyperlinks>
    <hyperlink ref="L1" location="Områdesregister!A1" display="Tillbaka till områdesregister" xr:uid="{554853F5-766A-4576-8247-E16C9BDF02BE}"/>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57"/>
  <dimension ref="A1"/>
  <sheetViews>
    <sheetView workbookViewId="0"/>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8652C-D49A-4ED9-9DAC-FC720F5433E8}">
  <dimension ref="A1:Q114"/>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217</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35</v>
      </c>
      <c r="C6" s="13">
        <v>26.664150148649195</v>
      </c>
      <c r="D6" s="13">
        <v>27.463587551160447</v>
      </c>
      <c r="E6" s="13">
        <v>27.410296308071754</v>
      </c>
      <c r="F6" s="13">
        <v>27.127146763467245</v>
      </c>
      <c r="G6" s="13">
        <v>27.07865279255747</v>
      </c>
      <c r="H6" s="13">
        <v>26.939741364447656</v>
      </c>
      <c r="I6" s="13">
        <v>26.964243473862393</v>
      </c>
      <c r="J6" s="13">
        <v>26.989332420036778</v>
      </c>
      <c r="K6" s="13">
        <v>26.636940322447789</v>
      </c>
      <c r="L6" s="13">
        <v>26.386686663238464</v>
      </c>
    </row>
    <row r="7" spans="1:12" x14ac:dyDescent="0.25">
      <c r="A7" s="61" t="s">
        <v>132</v>
      </c>
      <c r="B7" s="64">
        <v>22</v>
      </c>
      <c r="C7" s="13">
        <v>34.775550426998294</v>
      </c>
      <c r="D7" s="13">
        <v>29.189019092584349</v>
      </c>
      <c r="E7" s="13">
        <v>29.003585163997812</v>
      </c>
      <c r="F7" s="13">
        <v>28.873755347554404</v>
      </c>
      <c r="G7" s="13">
        <v>28.578021239736575</v>
      </c>
      <c r="H7" s="13">
        <v>28.413968248793044</v>
      </c>
      <c r="I7" s="13">
        <v>28.400766686467882</v>
      </c>
      <c r="J7" s="13">
        <v>28.428074458953283</v>
      </c>
      <c r="K7" s="13">
        <v>28.51597370711487</v>
      </c>
      <c r="L7" s="13">
        <v>28.27890469391809</v>
      </c>
    </row>
    <row r="8" spans="1:12" x14ac:dyDescent="0.25">
      <c r="A8" s="61" t="s">
        <v>133</v>
      </c>
      <c r="B8" s="64">
        <v>25</v>
      </c>
      <c r="C8" s="13">
        <v>24.769300902611725</v>
      </c>
      <c r="D8" s="13">
        <v>36.065022761466686</v>
      </c>
      <c r="E8" s="13">
        <v>30.350800940230336</v>
      </c>
      <c r="F8" s="13">
        <v>30.089692124701564</v>
      </c>
      <c r="G8" s="13">
        <v>29.889247743833042</v>
      </c>
      <c r="H8" s="13">
        <v>29.480918838980539</v>
      </c>
      <c r="I8" s="13">
        <v>29.431563477696336</v>
      </c>
      <c r="J8" s="13">
        <v>29.445423031931369</v>
      </c>
      <c r="K8" s="13">
        <v>29.535468807342284</v>
      </c>
      <c r="L8" s="13">
        <v>29.715699367366344</v>
      </c>
    </row>
    <row r="9" spans="1:12" x14ac:dyDescent="0.25">
      <c r="A9" s="61" t="s">
        <v>134</v>
      </c>
      <c r="B9" s="64">
        <v>23</v>
      </c>
      <c r="C9" s="13">
        <v>27.792035155631918</v>
      </c>
      <c r="D9" s="13">
        <v>27.811179151292411</v>
      </c>
      <c r="E9" s="13">
        <v>36.319843124939048</v>
      </c>
      <c r="F9" s="13">
        <v>31.240123786422206</v>
      </c>
      <c r="G9" s="13">
        <v>30.945865885872617</v>
      </c>
      <c r="H9" s="13">
        <v>30.62947511510319</v>
      </c>
      <c r="I9" s="13">
        <v>30.31686286150752</v>
      </c>
      <c r="J9" s="13">
        <v>30.303745585845217</v>
      </c>
      <c r="K9" s="13">
        <v>30.367977731854666</v>
      </c>
      <c r="L9" s="13">
        <v>30.541544866885662</v>
      </c>
    </row>
    <row r="10" spans="1:12" x14ac:dyDescent="0.25">
      <c r="A10" s="61" t="s">
        <v>135</v>
      </c>
      <c r="B10" s="64">
        <v>21</v>
      </c>
      <c r="C10" s="13">
        <v>25.755140750472279</v>
      </c>
      <c r="D10" s="13">
        <v>30.521829139527256</v>
      </c>
      <c r="E10" s="13">
        <v>29.396970081151441</v>
      </c>
      <c r="F10" s="13">
        <v>36.421162605289759</v>
      </c>
      <c r="G10" s="13">
        <v>31.893767725633104</v>
      </c>
      <c r="H10" s="13">
        <v>31.524651547211572</v>
      </c>
      <c r="I10" s="13">
        <v>31.275198265181604</v>
      </c>
      <c r="J10" s="13">
        <v>31.001538839700068</v>
      </c>
      <c r="K10" s="13">
        <v>31.032194798699027</v>
      </c>
      <c r="L10" s="13">
        <v>31.175499411146912</v>
      </c>
    </row>
    <row r="11" spans="1:12" x14ac:dyDescent="0.25">
      <c r="A11" s="61" t="s">
        <v>136</v>
      </c>
      <c r="B11" s="64">
        <v>27</v>
      </c>
      <c r="C11" s="13">
        <v>24.836952561040516</v>
      </c>
      <c r="D11" s="13">
        <v>28.661491762069616</v>
      </c>
      <c r="E11" s="13">
        <v>31.956770316973461</v>
      </c>
      <c r="F11" s="13">
        <v>30.663991388813923</v>
      </c>
      <c r="G11" s="13">
        <v>36.583021548733576</v>
      </c>
      <c r="H11" s="13">
        <v>32.474624691913</v>
      </c>
      <c r="I11" s="13">
        <v>32.175138782026444</v>
      </c>
      <c r="J11" s="13">
        <v>31.947721221593028</v>
      </c>
      <c r="K11" s="13">
        <v>31.709042946517304</v>
      </c>
      <c r="L11" s="13">
        <v>31.802286553467521</v>
      </c>
    </row>
    <row r="12" spans="1:12" x14ac:dyDescent="0.25">
      <c r="A12" s="61" t="s">
        <v>2</v>
      </c>
      <c r="B12" s="64">
        <v>26</v>
      </c>
      <c r="C12" s="13">
        <v>29.8142174526137</v>
      </c>
      <c r="D12" s="13">
        <v>28.406165310151103</v>
      </c>
      <c r="E12" s="13">
        <v>30.368529866683399</v>
      </c>
      <c r="F12" s="13">
        <v>32.989600310844772</v>
      </c>
      <c r="G12" s="13">
        <v>31.63910365970035</v>
      </c>
      <c r="H12" s="13">
        <v>36.677690807731238</v>
      </c>
      <c r="I12" s="13">
        <v>33.02313312914535</v>
      </c>
      <c r="J12" s="13">
        <v>32.752836966678181</v>
      </c>
      <c r="K12" s="13">
        <v>32.552782262276935</v>
      </c>
      <c r="L12" s="13">
        <v>32.370770383616538</v>
      </c>
    </row>
    <row r="13" spans="1:12" x14ac:dyDescent="0.25">
      <c r="A13" s="61" t="s">
        <v>137</v>
      </c>
      <c r="B13" s="64">
        <v>23</v>
      </c>
      <c r="C13" s="13">
        <v>27.578866724768247</v>
      </c>
      <c r="D13" s="13">
        <v>32.186927506387519</v>
      </c>
      <c r="E13" s="13">
        <v>30.261623639192877</v>
      </c>
      <c r="F13" s="13">
        <v>31.290689685120242</v>
      </c>
      <c r="G13" s="13">
        <v>33.370227889309419</v>
      </c>
      <c r="H13" s="13">
        <v>32.039414892813689</v>
      </c>
      <c r="I13" s="13">
        <v>36.473777734441484</v>
      </c>
      <c r="J13" s="13">
        <v>33.187781219140021</v>
      </c>
      <c r="K13" s="13">
        <v>32.949016220335579</v>
      </c>
      <c r="L13" s="13">
        <v>32.793225680047527</v>
      </c>
    </row>
    <row r="14" spans="1:12" x14ac:dyDescent="0.25">
      <c r="A14" s="61" t="s">
        <v>138</v>
      </c>
      <c r="B14" s="64">
        <v>33</v>
      </c>
      <c r="C14" s="13">
        <v>26.007531449454039</v>
      </c>
      <c r="D14" s="13">
        <v>29.985492737985222</v>
      </c>
      <c r="E14" s="13">
        <v>34.013872833524083</v>
      </c>
      <c r="F14" s="13">
        <v>32.017756886922157</v>
      </c>
      <c r="G14" s="13">
        <v>32.40586653574519</v>
      </c>
      <c r="H14" s="13">
        <v>34.089997191971044</v>
      </c>
      <c r="I14" s="13">
        <v>32.879560245494098</v>
      </c>
      <c r="J14" s="13">
        <v>36.878677730310613</v>
      </c>
      <c r="K14" s="13">
        <v>33.867427835915983</v>
      </c>
      <c r="L14" s="13">
        <v>33.676492274271233</v>
      </c>
    </row>
    <row r="15" spans="1:12" x14ac:dyDescent="0.25">
      <c r="A15" s="61" t="s">
        <v>139</v>
      </c>
      <c r="B15" s="64">
        <v>41</v>
      </c>
      <c r="C15" s="13">
        <v>34.056198441222683</v>
      </c>
      <c r="D15" s="13">
        <v>28.860956297100216</v>
      </c>
      <c r="E15" s="13">
        <v>31.548325287328275</v>
      </c>
      <c r="F15" s="13">
        <v>35.351661280335442</v>
      </c>
      <c r="G15" s="13">
        <v>33.257502583539065</v>
      </c>
      <c r="H15" s="13">
        <v>33.180697157388231</v>
      </c>
      <c r="I15" s="13">
        <v>34.59839612801148</v>
      </c>
      <c r="J15" s="13">
        <v>33.503896503804697</v>
      </c>
      <c r="K15" s="13">
        <v>37.14096479653378</v>
      </c>
      <c r="L15" s="13">
        <v>34.385505070256073</v>
      </c>
    </row>
    <row r="16" spans="1:12" x14ac:dyDescent="0.25">
      <c r="A16" s="61" t="s">
        <v>140</v>
      </c>
      <c r="B16" s="64">
        <v>20</v>
      </c>
      <c r="C16" s="13">
        <v>40.933724329122484</v>
      </c>
      <c r="D16" s="13">
        <v>35.811177090545897</v>
      </c>
      <c r="E16" s="13">
        <v>30.940509474352474</v>
      </c>
      <c r="F16" s="13">
        <v>32.964064467839947</v>
      </c>
      <c r="G16" s="13">
        <v>36.511388284505607</v>
      </c>
      <c r="H16" s="13">
        <v>34.347427524468586</v>
      </c>
      <c r="I16" s="13">
        <v>34.006403832789665</v>
      </c>
      <c r="J16" s="13">
        <v>35.178501731514579</v>
      </c>
      <c r="K16" s="13">
        <v>34.208943418843063</v>
      </c>
      <c r="L16" s="13">
        <v>37.558188033139778</v>
      </c>
    </row>
    <row r="17" spans="1:12" x14ac:dyDescent="0.25">
      <c r="A17" s="61" t="s">
        <v>141</v>
      </c>
      <c r="B17" s="64">
        <v>32</v>
      </c>
      <c r="C17" s="13">
        <v>24.259169663935204</v>
      </c>
      <c r="D17" s="13">
        <v>41.622285262607093</v>
      </c>
      <c r="E17" s="13">
        <v>37.136339431590827</v>
      </c>
      <c r="F17" s="13">
        <v>32.760402134455461</v>
      </c>
      <c r="G17" s="13">
        <v>34.208987362410987</v>
      </c>
      <c r="H17" s="13">
        <v>37.53622844982219</v>
      </c>
      <c r="I17" s="13">
        <v>35.391744686929613</v>
      </c>
      <c r="J17" s="13">
        <v>34.835632340873325</v>
      </c>
      <c r="K17" s="13">
        <v>35.78994861299519</v>
      </c>
      <c r="L17" s="13">
        <v>34.969913278604082</v>
      </c>
    </row>
    <row r="18" spans="1:12" x14ac:dyDescent="0.25">
      <c r="A18" s="61" t="s">
        <v>142</v>
      </c>
      <c r="B18" s="64">
        <v>41</v>
      </c>
      <c r="C18" s="13">
        <v>32.153297336751059</v>
      </c>
      <c r="D18" s="13">
        <v>28.214391782640703</v>
      </c>
      <c r="E18" s="13">
        <v>42.085637406472692</v>
      </c>
      <c r="F18" s="13">
        <v>38.394604216582309</v>
      </c>
      <c r="G18" s="13">
        <v>34.368930287058774</v>
      </c>
      <c r="H18" s="13">
        <v>35.362161082528601</v>
      </c>
      <c r="I18" s="13">
        <v>38.573095006788243</v>
      </c>
      <c r="J18" s="13">
        <v>36.415691785730822</v>
      </c>
      <c r="K18" s="13">
        <v>35.717772572131764</v>
      </c>
      <c r="L18" s="13">
        <v>36.507019425091542</v>
      </c>
    </row>
    <row r="19" spans="1:12" x14ac:dyDescent="0.25">
      <c r="A19" s="61" t="s">
        <v>143</v>
      </c>
      <c r="B19" s="64">
        <v>34</v>
      </c>
      <c r="C19" s="13">
        <v>42.009073067145827</v>
      </c>
      <c r="D19" s="13">
        <v>33.569490661432575</v>
      </c>
      <c r="E19" s="13">
        <v>31.266614954760563</v>
      </c>
      <c r="F19" s="13">
        <v>42.7195485891705</v>
      </c>
      <c r="G19" s="13">
        <v>39.622684430512294</v>
      </c>
      <c r="H19" s="13">
        <v>35.865070993160884</v>
      </c>
      <c r="I19" s="13">
        <v>36.53803227294366</v>
      </c>
      <c r="J19" s="13">
        <v>39.636285963372131</v>
      </c>
      <c r="K19" s="13">
        <v>37.49241688231379</v>
      </c>
      <c r="L19" s="13">
        <v>36.691605261329705</v>
      </c>
    </row>
    <row r="20" spans="1:12" x14ac:dyDescent="0.25">
      <c r="A20" s="61" t="s">
        <v>144</v>
      </c>
      <c r="B20" s="64">
        <v>35</v>
      </c>
      <c r="C20" s="13">
        <v>34.938158758714586</v>
      </c>
      <c r="D20" s="13">
        <v>43.312480036248729</v>
      </c>
      <c r="E20" s="13">
        <v>34.673000682187677</v>
      </c>
      <c r="F20" s="13">
        <v>33.747116639003153</v>
      </c>
      <c r="G20" s="13">
        <v>43.226008388156075</v>
      </c>
      <c r="H20" s="13">
        <v>40.590850972856273</v>
      </c>
      <c r="I20" s="13">
        <v>37.148767504696529</v>
      </c>
      <c r="J20" s="13">
        <v>37.519299451736174</v>
      </c>
      <c r="K20" s="13">
        <v>40.533779862009872</v>
      </c>
      <c r="L20" s="13">
        <v>38.420889936043316</v>
      </c>
    </row>
    <row r="21" spans="1:12" x14ac:dyDescent="0.25">
      <c r="A21" s="61" t="s">
        <v>145</v>
      </c>
      <c r="B21" s="64">
        <v>36</v>
      </c>
      <c r="C21" s="13">
        <v>37.05743469354028</v>
      </c>
      <c r="D21" s="13">
        <v>36.785000131996178</v>
      </c>
      <c r="E21" s="13">
        <v>44.25504455728052</v>
      </c>
      <c r="F21" s="13">
        <v>35.892862533612963</v>
      </c>
      <c r="G21" s="13">
        <v>35.939123844146323</v>
      </c>
      <c r="H21" s="13">
        <v>43.782822788911268</v>
      </c>
      <c r="I21" s="13">
        <v>41.616805006743945</v>
      </c>
      <c r="J21" s="13">
        <v>38.399474684794477</v>
      </c>
      <c r="K21" s="13">
        <v>38.547445687561989</v>
      </c>
      <c r="L21" s="13">
        <v>41.476506033295202</v>
      </c>
    </row>
    <row r="22" spans="1:12" x14ac:dyDescent="0.25">
      <c r="A22" s="61" t="s">
        <v>146</v>
      </c>
      <c r="B22" s="64">
        <v>39</v>
      </c>
      <c r="C22" s="13">
        <v>37.649548512210984</v>
      </c>
      <c r="D22" s="13">
        <v>39.44412018700308</v>
      </c>
      <c r="E22" s="13">
        <v>38.30876833589334</v>
      </c>
      <c r="F22" s="13">
        <v>45.152997202463688</v>
      </c>
      <c r="G22" s="13">
        <v>37.131045534978121</v>
      </c>
      <c r="H22" s="13">
        <v>37.853452535218707</v>
      </c>
      <c r="I22" s="13">
        <v>44.447083026382714</v>
      </c>
      <c r="J22" s="13">
        <v>42.61943441139762</v>
      </c>
      <c r="K22" s="13">
        <v>39.619931755819209</v>
      </c>
      <c r="L22" s="13">
        <v>39.578693781516563</v>
      </c>
    </row>
    <row r="23" spans="1:12" x14ac:dyDescent="0.25">
      <c r="A23" s="61" t="s">
        <v>147</v>
      </c>
      <c r="B23" s="64">
        <v>38</v>
      </c>
      <c r="C23" s="13">
        <v>40.72776328917849</v>
      </c>
      <c r="D23" s="13">
        <v>39.745690973916169</v>
      </c>
      <c r="E23" s="13">
        <v>41.195097232201263</v>
      </c>
      <c r="F23" s="13">
        <v>39.74279371899835</v>
      </c>
      <c r="G23" s="13">
        <v>45.971562785463639</v>
      </c>
      <c r="H23" s="13">
        <v>38.273089159837497</v>
      </c>
      <c r="I23" s="13">
        <v>39.561652862759061</v>
      </c>
      <c r="J23" s="13">
        <v>45.061912662783776</v>
      </c>
      <c r="K23" s="13">
        <v>43.530715468613202</v>
      </c>
      <c r="L23" s="13">
        <v>40.738307901962969</v>
      </c>
    </row>
    <row r="24" spans="1:12" x14ac:dyDescent="0.25">
      <c r="A24" s="61" t="s">
        <v>148</v>
      </c>
      <c r="B24" s="64">
        <v>46</v>
      </c>
      <c r="C24" s="13">
        <v>39.942949253328905</v>
      </c>
      <c r="D24" s="13">
        <v>43.228396066605072</v>
      </c>
      <c r="E24" s="13">
        <v>41.536982328953989</v>
      </c>
      <c r="F24" s="13">
        <v>43.109644168889822</v>
      </c>
      <c r="G24" s="13">
        <v>41.400098688246594</v>
      </c>
      <c r="H24" s="13">
        <v>47.02561234095181</v>
      </c>
      <c r="I24" s="13">
        <v>39.701973369561365</v>
      </c>
      <c r="J24" s="13">
        <v>41.406149466784868</v>
      </c>
      <c r="K24" s="13">
        <v>46.024482817323118</v>
      </c>
      <c r="L24" s="13">
        <v>44.747448582768101</v>
      </c>
    </row>
    <row r="25" spans="1:12" x14ac:dyDescent="0.25">
      <c r="A25" s="61" t="s">
        <v>149</v>
      </c>
      <c r="B25" s="64">
        <v>54</v>
      </c>
      <c r="C25" s="13">
        <v>45.202008375219144</v>
      </c>
      <c r="D25" s="13">
        <v>42.895080163413944</v>
      </c>
      <c r="E25" s="13">
        <v>45.153033810852357</v>
      </c>
      <c r="F25" s="13">
        <v>43.343979860485121</v>
      </c>
      <c r="G25" s="13">
        <v>44.967809991860697</v>
      </c>
      <c r="H25" s="13">
        <v>43.045897285300065</v>
      </c>
      <c r="I25" s="13">
        <v>47.721376734268986</v>
      </c>
      <c r="J25" s="13">
        <v>41.270984510463236</v>
      </c>
      <c r="K25" s="13">
        <v>43.163398240814828</v>
      </c>
      <c r="L25" s="13">
        <v>46.664373704702321</v>
      </c>
    </row>
    <row r="26" spans="1:12" x14ac:dyDescent="0.25">
      <c r="A26" s="61" t="s">
        <v>150</v>
      </c>
      <c r="B26" s="64">
        <v>35</v>
      </c>
      <c r="C26" s="13">
        <v>50.031126204070823</v>
      </c>
      <c r="D26" s="13">
        <v>47.226862133439901</v>
      </c>
      <c r="E26" s="13">
        <v>44.680835432016103</v>
      </c>
      <c r="F26" s="13">
        <v>46.727794500934557</v>
      </c>
      <c r="G26" s="13">
        <v>45.531145259082294</v>
      </c>
      <c r="H26" s="13">
        <v>46.403268016650586</v>
      </c>
      <c r="I26" s="13">
        <v>44.938629433266797</v>
      </c>
      <c r="J26" s="13">
        <v>47.934182570082314</v>
      </c>
      <c r="K26" s="13">
        <v>43.37024149273801</v>
      </c>
      <c r="L26" s="13">
        <v>44.796142157084127</v>
      </c>
    </row>
    <row r="27" spans="1:12" x14ac:dyDescent="0.25">
      <c r="A27" s="61" t="s">
        <v>151</v>
      </c>
      <c r="B27" s="64">
        <v>32</v>
      </c>
      <c r="C27" s="13">
        <v>38.560764768894614</v>
      </c>
      <c r="D27" s="13">
        <v>49.544694167932093</v>
      </c>
      <c r="E27" s="13">
        <v>46.711630859533436</v>
      </c>
      <c r="F27" s="13">
        <v>44.998214716393747</v>
      </c>
      <c r="G27" s="13">
        <v>46.717779882611289</v>
      </c>
      <c r="H27" s="13">
        <v>46.147577767148043</v>
      </c>
      <c r="I27" s="13">
        <v>46.259008079356697</v>
      </c>
      <c r="J27" s="13">
        <v>45.3519091384197</v>
      </c>
      <c r="K27" s="13">
        <v>46.538430065962721</v>
      </c>
      <c r="L27" s="13">
        <v>44.308124167469224</v>
      </c>
    </row>
    <row r="28" spans="1:12" x14ac:dyDescent="0.25">
      <c r="A28" s="61" t="s">
        <v>152</v>
      </c>
      <c r="B28" s="64">
        <v>32</v>
      </c>
      <c r="C28" s="13">
        <v>39.109291216053705</v>
      </c>
      <c r="D28" s="13">
        <v>45.435627109007903</v>
      </c>
      <c r="E28" s="13">
        <v>50.108371573687677</v>
      </c>
      <c r="F28" s="13">
        <v>48.067258923493114</v>
      </c>
      <c r="G28" s="13">
        <v>47.301712567882873</v>
      </c>
      <c r="H28" s="13">
        <v>48.291845770489324</v>
      </c>
      <c r="I28" s="13">
        <v>48.268343734506203</v>
      </c>
      <c r="J28" s="13">
        <v>47.938743720890905</v>
      </c>
      <c r="K28" s="13">
        <v>47.192601868965568</v>
      </c>
      <c r="L28" s="13">
        <v>47.609428076324249</v>
      </c>
    </row>
    <row r="29" spans="1:12" x14ac:dyDescent="0.25">
      <c r="A29" s="61" t="s">
        <v>153</v>
      </c>
      <c r="B29" s="64">
        <v>36</v>
      </c>
      <c r="C29" s="13">
        <v>38.385186025715051</v>
      </c>
      <c r="D29" s="13">
        <v>46.178038447999882</v>
      </c>
      <c r="E29" s="13">
        <v>48.018506466150811</v>
      </c>
      <c r="F29" s="13">
        <v>50.239683347545267</v>
      </c>
      <c r="G29" s="13">
        <v>49.063026564404737</v>
      </c>
      <c r="H29" s="13">
        <v>48.488319209657739</v>
      </c>
      <c r="I29" s="13">
        <v>49.147334461585636</v>
      </c>
      <c r="J29" s="13">
        <v>49.283807660467652</v>
      </c>
      <c r="K29" s="13">
        <v>48.55975345365826</v>
      </c>
      <c r="L29" s="13">
        <v>48.188222328457584</v>
      </c>
    </row>
    <row r="30" spans="1:12" x14ac:dyDescent="0.25">
      <c r="A30" s="61" t="s">
        <v>154</v>
      </c>
      <c r="B30" s="64">
        <v>36</v>
      </c>
      <c r="C30" s="13">
        <v>41.020495091623481</v>
      </c>
      <c r="D30" s="13">
        <v>45.640135169185427</v>
      </c>
      <c r="E30" s="13">
        <v>48.523489390189276</v>
      </c>
      <c r="F30" s="13">
        <v>49.387139986360374</v>
      </c>
      <c r="G30" s="13">
        <v>50.582892195379443</v>
      </c>
      <c r="H30" s="13">
        <v>49.4610728769388</v>
      </c>
      <c r="I30" s="13">
        <v>49.277402809093793</v>
      </c>
      <c r="J30" s="13">
        <v>49.601706742125714</v>
      </c>
      <c r="K30" s="13">
        <v>49.561535871927447</v>
      </c>
      <c r="L30" s="13">
        <v>48.968481757813244</v>
      </c>
    </row>
    <row r="31" spans="1:12" x14ac:dyDescent="0.25">
      <c r="A31" s="61" t="s">
        <v>155</v>
      </c>
      <c r="B31" s="64">
        <v>35</v>
      </c>
      <c r="C31" s="13">
        <v>40.161852235753827</v>
      </c>
      <c r="D31" s="13">
        <v>46.639615054586251</v>
      </c>
      <c r="E31" s="13">
        <v>47.482716396545555</v>
      </c>
      <c r="F31" s="13">
        <v>48.968446294451816</v>
      </c>
      <c r="G31" s="13">
        <v>49.664267742058954</v>
      </c>
      <c r="H31" s="13">
        <v>49.884475812992939</v>
      </c>
      <c r="I31" s="13">
        <v>49.113360727431562</v>
      </c>
      <c r="J31" s="13">
        <v>49.036272777150288</v>
      </c>
      <c r="K31" s="13">
        <v>48.961203780396666</v>
      </c>
      <c r="L31" s="13">
        <v>49.068242325453745</v>
      </c>
    </row>
    <row r="32" spans="1:12" x14ac:dyDescent="0.25">
      <c r="A32" s="61" t="s">
        <v>156</v>
      </c>
      <c r="B32" s="64">
        <v>53</v>
      </c>
      <c r="C32" s="13">
        <v>38.37336235846778</v>
      </c>
      <c r="D32" s="13">
        <v>44.688329454034211</v>
      </c>
      <c r="E32" s="13">
        <v>47.178575890899623</v>
      </c>
      <c r="F32" s="13">
        <v>47.284873021095571</v>
      </c>
      <c r="G32" s="13">
        <v>48.227612404650955</v>
      </c>
      <c r="H32" s="13">
        <v>48.446009609281468</v>
      </c>
      <c r="I32" s="13">
        <v>48.4549132101372</v>
      </c>
      <c r="J32" s="13">
        <v>47.782730991622948</v>
      </c>
      <c r="K32" s="13">
        <v>47.612332427547848</v>
      </c>
      <c r="L32" s="13">
        <v>47.550770313872562</v>
      </c>
    </row>
    <row r="33" spans="1:12" x14ac:dyDescent="0.25">
      <c r="A33" s="61" t="s">
        <v>157</v>
      </c>
      <c r="B33" s="64">
        <v>42</v>
      </c>
      <c r="C33" s="13">
        <v>50.299849456146035</v>
      </c>
      <c r="D33" s="13">
        <v>43.033005584492919</v>
      </c>
      <c r="E33" s="13">
        <v>45.451447081047412</v>
      </c>
      <c r="F33" s="13">
        <v>46.931232230735958</v>
      </c>
      <c r="G33" s="13">
        <v>46.90117707370608</v>
      </c>
      <c r="H33" s="13">
        <v>47.170484565175848</v>
      </c>
      <c r="I33" s="13">
        <v>47.42377221278975</v>
      </c>
      <c r="J33" s="13">
        <v>47.215951895459035</v>
      </c>
      <c r="K33" s="13">
        <v>46.529032310374284</v>
      </c>
      <c r="L33" s="13">
        <v>46.49377773738432</v>
      </c>
    </row>
    <row r="34" spans="1:12" x14ac:dyDescent="0.25">
      <c r="A34" s="61" t="s">
        <v>158</v>
      </c>
      <c r="B34" s="64">
        <v>54</v>
      </c>
      <c r="C34" s="13">
        <v>41.502218090070549</v>
      </c>
      <c r="D34" s="13">
        <v>50.639905126249865</v>
      </c>
      <c r="E34" s="13">
        <v>43.93998314604621</v>
      </c>
      <c r="F34" s="13">
        <v>45.227039717139242</v>
      </c>
      <c r="G34" s="13">
        <v>46.280096627676855</v>
      </c>
      <c r="H34" s="13">
        <v>45.88263197637297</v>
      </c>
      <c r="I34" s="13">
        <v>46.064124523398057</v>
      </c>
      <c r="J34" s="13">
        <v>46.19058028870532</v>
      </c>
      <c r="K34" s="13">
        <v>45.838580177414229</v>
      </c>
      <c r="L34" s="13">
        <v>45.33021216767083</v>
      </c>
    </row>
    <row r="35" spans="1:12" x14ac:dyDescent="0.25">
      <c r="A35" s="61" t="s">
        <v>159</v>
      </c>
      <c r="B35" s="64">
        <v>50</v>
      </c>
      <c r="C35" s="13">
        <v>48.792469451846884</v>
      </c>
      <c r="D35" s="13">
        <v>43.627263058363077</v>
      </c>
      <c r="E35" s="13">
        <v>49.101742216315486</v>
      </c>
      <c r="F35" s="13">
        <v>44.096234405940677</v>
      </c>
      <c r="G35" s="13">
        <v>44.805909478417021</v>
      </c>
      <c r="H35" s="13">
        <v>45.308512878728358</v>
      </c>
      <c r="I35" s="13">
        <v>45.020074594285155</v>
      </c>
      <c r="J35" s="13">
        <v>45.008895405663218</v>
      </c>
      <c r="K35" s="13">
        <v>45.050415801523492</v>
      </c>
      <c r="L35" s="13">
        <v>44.768804976623798</v>
      </c>
    </row>
    <row r="36" spans="1:12" x14ac:dyDescent="0.25">
      <c r="A36" s="61" t="s">
        <v>160</v>
      </c>
      <c r="B36" s="64">
        <v>47</v>
      </c>
      <c r="C36" s="13">
        <v>46.945987829746905</v>
      </c>
      <c r="D36" s="13">
        <v>47.622006841409309</v>
      </c>
      <c r="E36" s="13">
        <v>43.422503343483463</v>
      </c>
      <c r="F36" s="13">
        <v>47.343133277546912</v>
      </c>
      <c r="G36" s="13">
        <v>43.680912228989833</v>
      </c>
      <c r="H36" s="13">
        <v>43.780327664249086</v>
      </c>
      <c r="I36" s="13">
        <v>44.223811417859558</v>
      </c>
      <c r="J36" s="13">
        <v>43.872827769609927</v>
      </c>
      <c r="K36" s="13">
        <v>43.78510504065823</v>
      </c>
      <c r="L36" s="13">
        <v>43.870846563722012</v>
      </c>
    </row>
    <row r="37" spans="1:12" x14ac:dyDescent="0.25">
      <c r="A37" s="61" t="s">
        <v>161</v>
      </c>
      <c r="B37" s="64">
        <v>45</v>
      </c>
      <c r="C37" s="13">
        <v>46.370529546256122</v>
      </c>
      <c r="D37" s="13">
        <v>46.922730175764983</v>
      </c>
      <c r="E37" s="13">
        <v>46.076589491329457</v>
      </c>
      <c r="F37" s="13">
        <v>43.253742279631652</v>
      </c>
      <c r="G37" s="13">
        <v>46.131939220313157</v>
      </c>
      <c r="H37" s="13">
        <v>43.213439808575345</v>
      </c>
      <c r="I37" s="13">
        <v>43.226339337490856</v>
      </c>
      <c r="J37" s="13">
        <v>43.474754852003493</v>
      </c>
      <c r="K37" s="13">
        <v>43.165021841849786</v>
      </c>
      <c r="L37" s="13">
        <v>43.09907753283656</v>
      </c>
    </row>
    <row r="38" spans="1:12" x14ac:dyDescent="0.25">
      <c r="A38" s="61" t="s">
        <v>162</v>
      </c>
      <c r="B38" s="64">
        <v>51</v>
      </c>
      <c r="C38" s="13">
        <v>44.143113369528528</v>
      </c>
      <c r="D38" s="13">
        <v>46.813710445475316</v>
      </c>
      <c r="E38" s="13">
        <v>45.43486977248223</v>
      </c>
      <c r="F38" s="13">
        <v>44.521174323770538</v>
      </c>
      <c r="G38" s="13">
        <v>42.615734340893681</v>
      </c>
      <c r="H38" s="13">
        <v>44.542888166134553</v>
      </c>
      <c r="I38" s="13">
        <v>42.450112292677929</v>
      </c>
      <c r="J38" s="13">
        <v>42.277427419533602</v>
      </c>
      <c r="K38" s="13">
        <v>42.462036775162616</v>
      </c>
      <c r="L38" s="13">
        <v>42.234310970997285</v>
      </c>
    </row>
    <row r="39" spans="1:12" x14ac:dyDescent="0.25">
      <c r="A39" s="61" t="s">
        <v>163</v>
      </c>
      <c r="B39" s="64">
        <v>51</v>
      </c>
      <c r="C39" s="13">
        <v>48.773320921686071</v>
      </c>
      <c r="D39" s="13">
        <v>45.080138372241095</v>
      </c>
      <c r="E39" s="13">
        <v>46.280724331217705</v>
      </c>
      <c r="F39" s="13">
        <v>44.506646007970929</v>
      </c>
      <c r="G39" s="13">
        <v>43.651925977070682</v>
      </c>
      <c r="H39" s="13">
        <v>42.182448588354156</v>
      </c>
      <c r="I39" s="13">
        <v>43.673678255771165</v>
      </c>
      <c r="J39" s="13">
        <v>42.042492588795227</v>
      </c>
      <c r="K39" s="13">
        <v>41.833171026547745</v>
      </c>
      <c r="L39" s="13">
        <v>42.003522440583978</v>
      </c>
    </row>
    <row r="40" spans="1:12" x14ac:dyDescent="0.25">
      <c r="A40" s="61" t="s">
        <v>164</v>
      </c>
      <c r="B40" s="64">
        <v>49</v>
      </c>
      <c r="C40" s="13">
        <v>49.627466453669982</v>
      </c>
      <c r="D40" s="13">
        <v>48.629315279175799</v>
      </c>
      <c r="E40" s="13">
        <v>44.947166006590166</v>
      </c>
      <c r="F40" s="13">
        <v>45.724629664800915</v>
      </c>
      <c r="G40" s="13">
        <v>43.839364709036381</v>
      </c>
      <c r="H40" s="13">
        <v>42.951851258111013</v>
      </c>
      <c r="I40" s="13">
        <v>41.977249295935579</v>
      </c>
      <c r="J40" s="13">
        <v>43.056878096182125</v>
      </c>
      <c r="K40" s="13">
        <v>41.818518135300337</v>
      </c>
      <c r="L40" s="13">
        <v>41.617642182133409</v>
      </c>
    </row>
    <row r="41" spans="1:12" x14ac:dyDescent="0.25">
      <c r="A41" s="61" t="s">
        <v>165</v>
      </c>
      <c r="B41" s="64">
        <v>45</v>
      </c>
      <c r="C41" s="13">
        <v>47.085862293276811</v>
      </c>
      <c r="D41" s="13">
        <v>49.47213427428413</v>
      </c>
      <c r="E41" s="13">
        <v>47.732164041594686</v>
      </c>
      <c r="F41" s="13">
        <v>44.622518589063219</v>
      </c>
      <c r="G41" s="13">
        <v>45.096144920568889</v>
      </c>
      <c r="H41" s="13">
        <v>43.104972479094855</v>
      </c>
      <c r="I41" s="13">
        <v>42.437944105391082</v>
      </c>
      <c r="J41" s="13">
        <v>41.696316382542342</v>
      </c>
      <c r="K41" s="13">
        <v>42.540051301008695</v>
      </c>
      <c r="L41" s="13">
        <v>41.596967402489028</v>
      </c>
    </row>
    <row r="42" spans="1:12" x14ac:dyDescent="0.25">
      <c r="A42" s="61" t="s">
        <v>166</v>
      </c>
      <c r="B42" s="64">
        <v>36</v>
      </c>
      <c r="C42" s="13">
        <v>44.641295393514781</v>
      </c>
      <c r="D42" s="13">
        <v>47.235856372200509</v>
      </c>
      <c r="E42" s="13">
        <v>48.8600862042044</v>
      </c>
      <c r="F42" s="13">
        <v>47.287810818749485</v>
      </c>
      <c r="G42" s="13">
        <v>44.598453484491962</v>
      </c>
      <c r="H42" s="13">
        <v>44.760770072635481</v>
      </c>
      <c r="I42" s="13">
        <v>42.951833480594807</v>
      </c>
      <c r="J42" s="13">
        <v>42.361827615220498</v>
      </c>
      <c r="K42" s="13">
        <v>41.8277565443938</v>
      </c>
      <c r="L42" s="13">
        <v>42.512432633832923</v>
      </c>
    </row>
    <row r="43" spans="1:12" x14ac:dyDescent="0.25">
      <c r="A43" s="61" t="s">
        <v>167</v>
      </c>
      <c r="B43" s="64">
        <v>39</v>
      </c>
      <c r="C43" s="13">
        <v>38.09895791216114</v>
      </c>
      <c r="D43" s="13">
        <v>45.364001821857052</v>
      </c>
      <c r="E43" s="13">
        <v>46.752406264355812</v>
      </c>
      <c r="F43" s="13">
        <v>48.161658334780761</v>
      </c>
      <c r="G43" s="13">
        <v>46.808666198153652</v>
      </c>
      <c r="H43" s="13">
        <v>44.343897171925526</v>
      </c>
      <c r="I43" s="13">
        <v>44.46253027523403</v>
      </c>
      <c r="J43" s="13">
        <v>42.728028080049469</v>
      </c>
      <c r="K43" s="13">
        <v>42.25880442538935</v>
      </c>
      <c r="L43" s="13">
        <v>41.872209230515466</v>
      </c>
    </row>
    <row r="44" spans="1:12" x14ac:dyDescent="0.25">
      <c r="A44" s="61" t="s">
        <v>168</v>
      </c>
      <c r="B44" s="64">
        <v>39</v>
      </c>
      <c r="C44" s="13">
        <v>40.325958584009001</v>
      </c>
      <c r="D44" s="13">
        <v>40.523122375016499</v>
      </c>
      <c r="E44" s="13">
        <v>45.46535692755571</v>
      </c>
      <c r="F44" s="13">
        <v>46.440298959453052</v>
      </c>
      <c r="G44" s="13">
        <v>47.639672639133295</v>
      </c>
      <c r="H44" s="13">
        <v>46.409878961220024</v>
      </c>
      <c r="I44" s="13">
        <v>44.294002608116642</v>
      </c>
      <c r="J44" s="13">
        <v>44.316039810745998</v>
      </c>
      <c r="K44" s="13">
        <v>42.709479221423635</v>
      </c>
      <c r="L44" s="13">
        <v>42.335588246972435</v>
      </c>
    </row>
    <row r="45" spans="1:12" x14ac:dyDescent="0.25">
      <c r="A45" s="61" t="s">
        <v>169</v>
      </c>
      <c r="B45" s="64">
        <v>32</v>
      </c>
      <c r="C45" s="13">
        <v>39.46750616378656</v>
      </c>
      <c r="D45" s="13">
        <v>42.460945680268516</v>
      </c>
      <c r="E45" s="13">
        <v>42.11035108349509</v>
      </c>
      <c r="F45" s="13">
        <v>45.841963459033138</v>
      </c>
      <c r="G45" s="13">
        <v>46.507553321952443</v>
      </c>
      <c r="H45" s="13">
        <v>47.470203619322412</v>
      </c>
      <c r="I45" s="13">
        <v>46.499566359097599</v>
      </c>
      <c r="J45" s="13">
        <v>44.588541483648008</v>
      </c>
      <c r="K45" s="13">
        <v>44.583343985636496</v>
      </c>
      <c r="L45" s="13">
        <v>43.093210153040246</v>
      </c>
    </row>
    <row r="46" spans="1:12" x14ac:dyDescent="0.25">
      <c r="A46" s="61" t="s">
        <v>170</v>
      </c>
      <c r="B46" s="64">
        <v>48</v>
      </c>
      <c r="C46" s="13">
        <v>34.513240880200797</v>
      </c>
      <c r="D46" s="13">
        <v>40.481642416924622</v>
      </c>
      <c r="E46" s="13">
        <v>43.392076252243811</v>
      </c>
      <c r="F46" s="13">
        <v>43.01229124150084</v>
      </c>
      <c r="G46" s="13">
        <v>45.858569022706966</v>
      </c>
      <c r="H46" s="13">
        <v>46.258863709511878</v>
      </c>
      <c r="I46" s="13">
        <v>47.129770849997136</v>
      </c>
      <c r="J46" s="13">
        <v>46.318278587637892</v>
      </c>
      <c r="K46" s="13">
        <v>44.6077303515343</v>
      </c>
      <c r="L46" s="13">
        <v>44.577333171295464</v>
      </c>
    </row>
    <row r="47" spans="1:12" x14ac:dyDescent="0.25">
      <c r="A47" s="61" t="s">
        <v>171</v>
      </c>
      <c r="B47" s="64">
        <v>40</v>
      </c>
      <c r="C47" s="13">
        <v>47.315622308769811</v>
      </c>
      <c r="D47" s="13">
        <v>37.258656164749794</v>
      </c>
      <c r="E47" s="13">
        <v>41.053050013345683</v>
      </c>
      <c r="F47" s="13">
        <v>44.227932675015524</v>
      </c>
      <c r="G47" s="13">
        <v>43.764953255105375</v>
      </c>
      <c r="H47" s="13">
        <v>45.94097341376586</v>
      </c>
      <c r="I47" s="13">
        <v>46.263679383847709</v>
      </c>
      <c r="J47" s="13">
        <v>47.010709795394703</v>
      </c>
      <c r="K47" s="13">
        <v>46.350810667859093</v>
      </c>
      <c r="L47" s="13">
        <v>44.803261176813713</v>
      </c>
    </row>
    <row r="48" spans="1:12" x14ac:dyDescent="0.25">
      <c r="A48" s="61" t="s">
        <v>172</v>
      </c>
      <c r="B48" s="64">
        <v>35</v>
      </c>
      <c r="C48" s="13">
        <v>41.180187908889124</v>
      </c>
      <c r="D48" s="13">
        <v>47.680527539057451</v>
      </c>
      <c r="E48" s="13">
        <v>38.968979223252461</v>
      </c>
      <c r="F48" s="13">
        <v>41.54981116093208</v>
      </c>
      <c r="G48" s="13">
        <v>44.81747028571457</v>
      </c>
      <c r="H48" s="13">
        <v>44.314634847540091</v>
      </c>
      <c r="I48" s="13">
        <v>46.11424766806509</v>
      </c>
      <c r="J48" s="13">
        <v>46.312819723250435</v>
      </c>
      <c r="K48" s="13">
        <v>46.972564041191035</v>
      </c>
      <c r="L48" s="13">
        <v>46.449028638910029</v>
      </c>
    </row>
    <row r="49" spans="1:12" x14ac:dyDescent="0.25">
      <c r="A49" s="61" t="s">
        <v>173</v>
      </c>
      <c r="B49" s="64">
        <v>35</v>
      </c>
      <c r="C49" s="13">
        <v>36.045411128497413</v>
      </c>
      <c r="D49" s="13">
        <v>42.975726100441435</v>
      </c>
      <c r="E49" s="13">
        <v>47.823133943459318</v>
      </c>
      <c r="F49" s="13">
        <v>40.442189431688384</v>
      </c>
      <c r="G49" s="13">
        <v>42.138330927952005</v>
      </c>
      <c r="H49" s="13">
        <v>45.421799097722548</v>
      </c>
      <c r="I49" s="13">
        <v>44.968638762428171</v>
      </c>
      <c r="J49" s="13">
        <v>46.448432144384597</v>
      </c>
      <c r="K49" s="13">
        <v>46.583037051431056</v>
      </c>
      <c r="L49" s="13">
        <v>47.173547848124571</v>
      </c>
    </row>
    <row r="50" spans="1:12" x14ac:dyDescent="0.25">
      <c r="A50" s="61" t="s">
        <v>174</v>
      </c>
      <c r="B50" s="64">
        <v>31</v>
      </c>
      <c r="C50" s="13">
        <v>36.341094014063849</v>
      </c>
      <c r="D50" s="13">
        <v>37.447416569719955</v>
      </c>
      <c r="E50" s="13">
        <v>43.824736687393589</v>
      </c>
      <c r="F50" s="13">
        <v>47.734202663677685</v>
      </c>
      <c r="G50" s="13">
        <v>41.390758605292461</v>
      </c>
      <c r="H50" s="13">
        <v>42.41938213979499</v>
      </c>
      <c r="I50" s="13">
        <v>45.768027974663276</v>
      </c>
      <c r="J50" s="13">
        <v>45.285455691112254</v>
      </c>
      <c r="K50" s="13">
        <v>46.567157353254387</v>
      </c>
      <c r="L50" s="13">
        <v>46.638395664019775</v>
      </c>
    </row>
    <row r="51" spans="1:12" x14ac:dyDescent="0.25">
      <c r="A51" s="61" t="s">
        <v>175</v>
      </c>
      <c r="B51" s="64">
        <v>40</v>
      </c>
      <c r="C51" s="13">
        <v>32.750019577045826</v>
      </c>
      <c r="D51" s="13">
        <v>37.686292376144188</v>
      </c>
      <c r="E51" s="13">
        <v>38.064612024701638</v>
      </c>
      <c r="F51" s="13">
        <v>44.134763355984553</v>
      </c>
      <c r="G51" s="13">
        <v>47.182485335104985</v>
      </c>
      <c r="H51" s="13">
        <v>41.754823478856729</v>
      </c>
      <c r="I51" s="13">
        <v>42.24647711992192</v>
      </c>
      <c r="J51" s="13">
        <v>45.717518278274696</v>
      </c>
      <c r="K51" s="13">
        <v>45.27374800706081</v>
      </c>
      <c r="L51" s="13">
        <v>46.324170939492561</v>
      </c>
    </row>
    <row r="52" spans="1:12" x14ac:dyDescent="0.25">
      <c r="A52" s="61" t="s">
        <v>176</v>
      </c>
      <c r="B52" s="64">
        <v>38</v>
      </c>
      <c r="C52" s="13">
        <v>39.881218301783662</v>
      </c>
      <c r="D52" s="13">
        <v>34.911992301593017</v>
      </c>
      <c r="E52" s="13">
        <v>38.647236616840225</v>
      </c>
      <c r="F52" s="13">
        <v>38.714299860429733</v>
      </c>
      <c r="G52" s="13">
        <v>44.57141928319632</v>
      </c>
      <c r="H52" s="13">
        <v>46.917682541758552</v>
      </c>
      <c r="I52" s="13">
        <v>42.276078356579106</v>
      </c>
      <c r="J52" s="13">
        <v>42.352302633473897</v>
      </c>
      <c r="K52" s="13">
        <v>45.877803286190179</v>
      </c>
      <c r="L52" s="13">
        <v>45.473774813968596</v>
      </c>
    </row>
    <row r="53" spans="1:12" x14ac:dyDescent="0.25">
      <c r="A53" s="61" t="s">
        <v>177</v>
      </c>
      <c r="B53" s="64">
        <v>34</v>
      </c>
      <c r="C53" s="13">
        <v>37.318569427657486</v>
      </c>
      <c r="D53" s="13">
        <v>40.407740802535621</v>
      </c>
      <c r="E53" s="13">
        <v>36.109896640352936</v>
      </c>
      <c r="F53" s="13">
        <v>39.224168371886662</v>
      </c>
      <c r="G53" s="13">
        <v>39.041168572244516</v>
      </c>
      <c r="H53" s="13">
        <v>44.594284270995857</v>
      </c>
      <c r="I53" s="13">
        <v>46.552527338189627</v>
      </c>
      <c r="J53" s="13">
        <v>42.448189542994861</v>
      </c>
      <c r="K53" s="13">
        <v>42.280174893517234</v>
      </c>
      <c r="L53" s="13">
        <v>45.772017431778465</v>
      </c>
    </row>
    <row r="54" spans="1:12" x14ac:dyDescent="0.25">
      <c r="A54" s="61" t="s">
        <v>178</v>
      </c>
      <c r="B54" s="64">
        <v>32</v>
      </c>
      <c r="C54" s="13">
        <v>34.779561887233527</v>
      </c>
      <c r="D54" s="13">
        <v>37.821095936975375</v>
      </c>
      <c r="E54" s="13">
        <v>40.743046140558278</v>
      </c>
      <c r="F54" s="13">
        <v>37.223758988922242</v>
      </c>
      <c r="G54" s="13">
        <v>39.87892198217785</v>
      </c>
      <c r="H54" s="13">
        <v>39.418676204473535</v>
      </c>
      <c r="I54" s="13">
        <v>44.83384403276181</v>
      </c>
      <c r="J54" s="13">
        <v>46.416740444715437</v>
      </c>
      <c r="K54" s="13">
        <v>42.762743359770866</v>
      </c>
      <c r="L54" s="13">
        <v>42.416495312321196</v>
      </c>
    </row>
    <row r="55" spans="1:12" x14ac:dyDescent="0.25">
      <c r="A55" s="61" t="s">
        <v>179</v>
      </c>
      <c r="B55" s="64">
        <v>44</v>
      </c>
      <c r="C55" s="13">
        <v>32.919850958070526</v>
      </c>
      <c r="D55" s="13">
        <v>36.02854931119677</v>
      </c>
      <c r="E55" s="13">
        <v>37.927537381159134</v>
      </c>
      <c r="F55" s="13">
        <v>40.991551893251653</v>
      </c>
      <c r="G55" s="13">
        <v>38.055110660856485</v>
      </c>
      <c r="H55" s="13">
        <v>40.285451069354309</v>
      </c>
      <c r="I55" s="13">
        <v>39.720764914792682</v>
      </c>
      <c r="J55" s="13">
        <v>44.904119817389834</v>
      </c>
      <c r="K55" s="13">
        <v>46.241974743425509</v>
      </c>
      <c r="L55" s="13">
        <v>42.937915458211002</v>
      </c>
    </row>
    <row r="56" spans="1:12" x14ac:dyDescent="0.25">
      <c r="A56" s="61" t="s">
        <v>180</v>
      </c>
      <c r="B56" s="64">
        <v>33</v>
      </c>
      <c r="C56" s="13">
        <v>44.539959228236491</v>
      </c>
      <c r="D56" s="13">
        <v>34.531657722714655</v>
      </c>
      <c r="E56" s="13">
        <v>36.756459672278062</v>
      </c>
      <c r="F56" s="13">
        <v>38.153119093439066</v>
      </c>
      <c r="G56" s="13">
        <v>41.290190528094968</v>
      </c>
      <c r="H56" s="13">
        <v>38.725555634341859</v>
      </c>
      <c r="I56" s="13">
        <v>40.73764107745226</v>
      </c>
      <c r="J56" s="13">
        <v>40.010816222973176</v>
      </c>
      <c r="K56" s="13">
        <v>45.020610010480226</v>
      </c>
      <c r="L56" s="13">
        <v>46.180804292184156</v>
      </c>
    </row>
    <row r="57" spans="1:12" x14ac:dyDescent="0.25">
      <c r="A57" s="61" t="s">
        <v>181</v>
      </c>
      <c r="B57" s="64">
        <v>52</v>
      </c>
      <c r="C57" s="13">
        <v>33.47182059162855</v>
      </c>
      <c r="D57" s="13">
        <v>45.48450305605509</v>
      </c>
      <c r="E57" s="13">
        <v>35.457195536427932</v>
      </c>
      <c r="F57" s="13">
        <v>37.199626361279932</v>
      </c>
      <c r="G57" s="13">
        <v>38.309418682599258</v>
      </c>
      <c r="H57" s="13">
        <v>41.378270272044674</v>
      </c>
      <c r="I57" s="13">
        <v>39.220718643833337</v>
      </c>
      <c r="J57" s="13">
        <v>40.977562740161773</v>
      </c>
      <c r="K57" s="13">
        <v>40.142509728074039</v>
      </c>
      <c r="L57" s="13">
        <v>44.985180479657743</v>
      </c>
    </row>
    <row r="58" spans="1:12" x14ac:dyDescent="0.25">
      <c r="A58" s="61" t="s">
        <v>182</v>
      </c>
      <c r="B58" s="64">
        <v>42</v>
      </c>
      <c r="C58" s="13">
        <v>50.55827660490025</v>
      </c>
      <c r="D58" s="13">
        <v>34.581440938422375</v>
      </c>
      <c r="E58" s="13">
        <v>45.812685245334485</v>
      </c>
      <c r="F58" s="13">
        <v>36.214544314174404</v>
      </c>
      <c r="G58" s="13">
        <v>37.578013472247939</v>
      </c>
      <c r="H58" s="13">
        <v>38.401537732654262</v>
      </c>
      <c r="I58" s="13">
        <v>41.529912844019535</v>
      </c>
      <c r="J58" s="13">
        <v>39.594142498610395</v>
      </c>
      <c r="K58" s="13">
        <v>41.156777647269337</v>
      </c>
      <c r="L58" s="13">
        <v>40.246475411152389</v>
      </c>
    </row>
    <row r="59" spans="1:12" x14ac:dyDescent="0.25">
      <c r="A59" s="61" t="s">
        <v>183</v>
      </c>
      <c r="B59" s="64">
        <v>49</v>
      </c>
      <c r="C59" s="13">
        <v>41.272538657855485</v>
      </c>
      <c r="D59" s="13">
        <v>49.821229733821752</v>
      </c>
      <c r="E59" s="13">
        <v>34.972791223075475</v>
      </c>
      <c r="F59" s="13">
        <v>45.678391658920049</v>
      </c>
      <c r="G59" s="13">
        <v>36.673871458663982</v>
      </c>
      <c r="H59" s="13">
        <v>37.594872192042644</v>
      </c>
      <c r="I59" s="13">
        <v>38.346882142578472</v>
      </c>
      <c r="J59" s="13">
        <v>41.365037757786723</v>
      </c>
      <c r="K59" s="13">
        <v>39.664290365331496</v>
      </c>
      <c r="L59" s="13">
        <v>41.040382283749253</v>
      </c>
    </row>
    <row r="60" spans="1:12" x14ac:dyDescent="0.25">
      <c r="A60" s="61" t="s">
        <v>184</v>
      </c>
      <c r="B60" s="64">
        <v>62</v>
      </c>
      <c r="C60" s="13">
        <v>48.059241736650492</v>
      </c>
      <c r="D60" s="13">
        <v>41.473566723470945</v>
      </c>
      <c r="E60" s="13">
        <v>49.044810873396649</v>
      </c>
      <c r="F60" s="13">
        <v>35.417504375895781</v>
      </c>
      <c r="G60" s="13">
        <v>45.657426984573604</v>
      </c>
      <c r="H60" s="13">
        <v>37.099437886157695</v>
      </c>
      <c r="I60" s="13">
        <v>37.800987907021543</v>
      </c>
      <c r="J60" s="13">
        <v>38.397508143762252</v>
      </c>
      <c r="K60" s="13">
        <v>41.368928607297605</v>
      </c>
      <c r="L60" s="13">
        <v>39.839775810641726</v>
      </c>
    </row>
    <row r="61" spans="1:12" x14ac:dyDescent="0.25">
      <c r="A61" s="61" t="s">
        <v>185</v>
      </c>
      <c r="B61" s="64">
        <v>58</v>
      </c>
      <c r="C61" s="13">
        <v>59.783270037557287</v>
      </c>
      <c r="D61" s="13">
        <v>47.593861357466963</v>
      </c>
      <c r="E61" s="13">
        <v>41.094095395513293</v>
      </c>
      <c r="F61" s="13">
        <v>48.062243789959624</v>
      </c>
      <c r="G61" s="13">
        <v>35.612882497399866</v>
      </c>
      <c r="H61" s="13">
        <v>45.239075737780801</v>
      </c>
      <c r="I61" s="13">
        <v>37.30033413244842</v>
      </c>
      <c r="J61" s="13">
        <v>37.700718385615154</v>
      </c>
      <c r="K61" s="13">
        <v>38.238618551610088</v>
      </c>
      <c r="L61" s="13">
        <v>41.122259695485411</v>
      </c>
    </row>
    <row r="62" spans="1:12" x14ac:dyDescent="0.25">
      <c r="A62" s="61" t="s">
        <v>186</v>
      </c>
      <c r="B62" s="64">
        <v>65</v>
      </c>
      <c r="C62" s="13">
        <v>55.550137294147241</v>
      </c>
      <c r="D62" s="13">
        <v>58.557102327172693</v>
      </c>
      <c r="E62" s="13">
        <v>46.91704637287166</v>
      </c>
      <c r="F62" s="13">
        <v>40.782854820664433</v>
      </c>
      <c r="G62" s="13">
        <v>47.30749627128953</v>
      </c>
      <c r="H62" s="13">
        <v>35.770820081949971</v>
      </c>
      <c r="I62" s="13">
        <v>44.93591817363788</v>
      </c>
      <c r="J62" s="13">
        <v>37.449036428327709</v>
      </c>
      <c r="K62" s="13">
        <v>37.656865398872085</v>
      </c>
      <c r="L62" s="13">
        <v>38.149363806782695</v>
      </c>
    </row>
    <row r="63" spans="1:12" x14ac:dyDescent="0.25">
      <c r="A63" s="61" t="s">
        <v>187</v>
      </c>
      <c r="B63" s="64">
        <v>65</v>
      </c>
      <c r="C63" s="13">
        <v>62.189417282738241</v>
      </c>
      <c r="D63" s="13">
        <v>53.855901712429102</v>
      </c>
      <c r="E63" s="13">
        <v>56.957215336513698</v>
      </c>
      <c r="F63" s="13">
        <v>46.031123254595727</v>
      </c>
      <c r="G63" s="13">
        <v>40.361164734836109</v>
      </c>
      <c r="H63" s="13">
        <v>46.365429529473779</v>
      </c>
      <c r="I63" s="13">
        <v>35.781295176390024</v>
      </c>
      <c r="J63" s="13">
        <v>44.379579702098624</v>
      </c>
      <c r="K63" s="13">
        <v>37.387433760790998</v>
      </c>
      <c r="L63" s="13">
        <v>37.432701132254302</v>
      </c>
    </row>
    <row r="64" spans="1:12" x14ac:dyDescent="0.25">
      <c r="A64" s="61" t="s">
        <v>188</v>
      </c>
      <c r="B64" s="64">
        <v>65</v>
      </c>
      <c r="C64" s="13">
        <v>61.333446344674655</v>
      </c>
      <c r="D64" s="13">
        <v>60.112364969693118</v>
      </c>
      <c r="E64" s="13">
        <v>51.941479440873621</v>
      </c>
      <c r="F64" s="13">
        <v>55.261317454821167</v>
      </c>
      <c r="G64" s="13">
        <v>45.099054575480189</v>
      </c>
      <c r="H64" s="13">
        <v>39.747780999488015</v>
      </c>
      <c r="I64" s="13">
        <v>45.420020204254897</v>
      </c>
      <c r="J64" s="13">
        <v>35.589712543194132</v>
      </c>
      <c r="K64" s="13">
        <v>43.677818604625976</v>
      </c>
      <c r="L64" s="13">
        <v>37.160850671089761</v>
      </c>
    </row>
    <row r="65" spans="1:12" x14ac:dyDescent="0.25">
      <c r="A65" s="61" t="s">
        <v>189</v>
      </c>
      <c r="B65" s="64">
        <v>65</v>
      </c>
      <c r="C65" s="13">
        <v>62.267642382251275</v>
      </c>
      <c r="D65" s="13">
        <v>59.038478000712828</v>
      </c>
      <c r="E65" s="13">
        <v>58.195142707461933</v>
      </c>
      <c r="F65" s="13">
        <v>50.315584475622913</v>
      </c>
      <c r="G65" s="13">
        <v>53.907607621408992</v>
      </c>
      <c r="H65" s="13">
        <v>44.287060535882048</v>
      </c>
      <c r="I65" s="13">
        <v>39.335798875685377</v>
      </c>
      <c r="J65" s="13">
        <v>44.6167042327044</v>
      </c>
      <c r="K65" s="13">
        <v>35.475540926916395</v>
      </c>
      <c r="L65" s="13">
        <v>43.130500473870647</v>
      </c>
    </row>
    <row r="66" spans="1:12" x14ac:dyDescent="0.25">
      <c r="A66" s="61" t="s">
        <v>190</v>
      </c>
      <c r="B66" s="64">
        <v>52</v>
      </c>
      <c r="C66" s="13">
        <v>62.738539062312789</v>
      </c>
      <c r="D66" s="13">
        <v>60.033876274283195</v>
      </c>
      <c r="E66" s="13">
        <v>56.55247578284424</v>
      </c>
      <c r="F66" s="13">
        <v>56.011726654627942</v>
      </c>
      <c r="G66" s="13">
        <v>48.590038711546143</v>
      </c>
      <c r="H66" s="13">
        <v>52.249771785935145</v>
      </c>
      <c r="I66" s="13">
        <v>43.303855241672764</v>
      </c>
      <c r="J66" s="13">
        <v>38.611879224797192</v>
      </c>
      <c r="K66" s="13">
        <v>43.573544783472535</v>
      </c>
      <c r="L66" s="13">
        <v>35.091585972879741</v>
      </c>
    </row>
    <row r="67" spans="1:12" x14ac:dyDescent="0.25">
      <c r="A67" s="61" t="s">
        <v>191</v>
      </c>
      <c r="B67" s="64">
        <v>54</v>
      </c>
      <c r="C67" s="13">
        <v>50.211793373130256</v>
      </c>
      <c r="D67" s="13">
        <v>61.155045675308607</v>
      </c>
      <c r="E67" s="13">
        <v>57.774249242708137</v>
      </c>
      <c r="F67" s="13">
        <v>54.301277927481742</v>
      </c>
      <c r="G67" s="13">
        <v>54.119660406603288</v>
      </c>
      <c r="H67" s="13">
        <v>47.019001620132009</v>
      </c>
      <c r="I67" s="13">
        <v>50.797472669608673</v>
      </c>
      <c r="J67" s="13">
        <v>42.341434477453802</v>
      </c>
      <c r="K67" s="13">
        <v>37.940802769797159</v>
      </c>
      <c r="L67" s="13">
        <v>42.621040599880352</v>
      </c>
    </row>
    <row r="68" spans="1:12" x14ac:dyDescent="0.25">
      <c r="A68" s="61" t="s">
        <v>192</v>
      </c>
      <c r="B68" s="64">
        <v>58</v>
      </c>
      <c r="C68" s="13">
        <v>52.023754049103708</v>
      </c>
      <c r="D68" s="13">
        <v>49.197390135517885</v>
      </c>
      <c r="E68" s="13">
        <v>59.473935225646116</v>
      </c>
      <c r="F68" s="13">
        <v>55.696263343869632</v>
      </c>
      <c r="G68" s="13">
        <v>52.453304916780787</v>
      </c>
      <c r="H68" s="13">
        <v>52.36664822971256</v>
      </c>
      <c r="I68" s="13">
        <v>45.706900079131131</v>
      </c>
      <c r="J68" s="13">
        <v>49.448053630164679</v>
      </c>
      <c r="K68" s="13">
        <v>41.472382987649269</v>
      </c>
      <c r="L68" s="13">
        <v>37.346517109596057</v>
      </c>
    </row>
    <row r="69" spans="1:12" x14ac:dyDescent="0.25">
      <c r="A69" s="61" t="s">
        <v>193</v>
      </c>
      <c r="B69" s="64">
        <v>59</v>
      </c>
      <c r="C69" s="13">
        <v>55.735935142172522</v>
      </c>
      <c r="D69" s="13">
        <v>50.540417652795341</v>
      </c>
      <c r="E69" s="13">
        <v>47.876166048061492</v>
      </c>
      <c r="F69" s="13">
        <v>57.587162086727915</v>
      </c>
      <c r="G69" s="13">
        <v>53.718831535823156</v>
      </c>
      <c r="H69" s="13">
        <v>50.569743608677712</v>
      </c>
      <c r="I69" s="13">
        <v>50.6833744999768</v>
      </c>
      <c r="J69" s="13">
        <v>44.301765966723963</v>
      </c>
      <c r="K69" s="13">
        <v>48.026210042674911</v>
      </c>
      <c r="L69" s="13">
        <v>40.514045589692493</v>
      </c>
    </row>
    <row r="70" spans="1:12" x14ac:dyDescent="0.25">
      <c r="A70" s="61" t="s">
        <v>194</v>
      </c>
      <c r="B70" s="64">
        <v>33</v>
      </c>
      <c r="C70" s="13">
        <v>55.902356788391174</v>
      </c>
      <c r="D70" s="13">
        <v>53.999008515428152</v>
      </c>
      <c r="E70" s="13">
        <v>48.81452433282945</v>
      </c>
      <c r="F70" s="13">
        <v>46.406244450966476</v>
      </c>
      <c r="G70" s="13">
        <v>55.75587280937161</v>
      </c>
      <c r="H70" s="13">
        <v>51.691499152386953</v>
      </c>
      <c r="I70" s="13">
        <v>48.849403380962244</v>
      </c>
      <c r="J70" s="13">
        <v>48.937065120498964</v>
      </c>
      <c r="K70" s="13">
        <v>42.928287557577761</v>
      </c>
      <c r="L70" s="13">
        <v>46.589361966489029</v>
      </c>
    </row>
    <row r="71" spans="1:12" x14ac:dyDescent="0.25">
      <c r="A71" s="61" t="s">
        <v>195</v>
      </c>
      <c r="B71" s="64">
        <v>49</v>
      </c>
      <c r="C71" s="13">
        <v>32.421743038713238</v>
      </c>
      <c r="D71" s="13">
        <v>53.814301323549806</v>
      </c>
      <c r="E71" s="13">
        <v>52.281095311779254</v>
      </c>
      <c r="F71" s="13">
        <v>47.21109700585361</v>
      </c>
      <c r="G71" s="13">
        <v>45.243328737388197</v>
      </c>
      <c r="H71" s="13">
        <v>54.058585527955451</v>
      </c>
      <c r="I71" s="13">
        <v>50.039305966527742</v>
      </c>
      <c r="J71" s="13">
        <v>47.318767921230496</v>
      </c>
      <c r="K71" s="13">
        <v>47.408094386097943</v>
      </c>
      <c r="L71" s="13">
        <v>41.761232365567814</v>
      </c>
    </row>
    <row r="72" spans="1:12" x14ac:dyDescent="0.25">
      <c r="A72" s="61" t="s">
        <v>196</v>
      </c>
      <c r="B72" s="64">
        <v>39</v>
      </c>
      <c r="C72" s="13">
        <v>47.162820534155166</v>
      </c>
      <c r="D72" s="13">
        <v>32.261471897817586</v>
      </c>
      <c r="E72" s="13">
        <v>51.598065126924119</v>
      </c>
      <c r="F72" s="13">
        <v>50.40630045188469</v>
      </c>
      <c r="G72" s="13">
        <v>45.718523733742792</v>
      </c>
      <c r="H72" s="13">
        <v>43.987342244514508</v>
      </c>
      <c r="I72" s="13">
        <v>52.453046159549253</v>
      </c>
      <c r="J72" s="13">
        <v>48.364201318382797</v>
      </c>
      <c r="K72" s="13">
        <v>45.807707287604906</v>
      </c>
      <c r="L72" s="13">
        <v>45.914007664593171</v>
      </c>
    </row>
    <row r="73" spans="1:12" x14ac:dyDescent="0.25">
      <c r="A73" s="61" t="s">
        <v>197</v>
      </c>
      <c r="B73" s="64">
        <v>40</v>
      </c>
      <c r="C73" s="13">
        <v>37.849561854914072</v>
      </c>
      <c r="D73" s="13">
        <v>45.880403360806113</v>
      </c>
      <c r="E73" s="13">
        <v>31.772830391412032</v>
      </c>
      <c r="F73" s="13">
        <v>49.391838845342448</v>
      </c>
      <c r="G73" s="13">
        <v>48.708878948490664</v>
      </c>
      <c r="H73" s="13">
        <v>44.184199038540307</v>
      </c>
      <c r="I73" s="13">
        <v>42.81908190453737</v>
      </c>
      <c r="J73" s="13">
        <v>50.772890871540355</v>
      </c>
      <c r="K73" s="13">
        <v>46.705767463171682</v>
      </c>
      <c r="L73" s="13">
        <v>44.374402422774594</v>
      </c>
    </row>
    <row r="74" spans="1:12" x14ac:dyDescent="0.25">
      <c r="A74" s="61" t="s">
        <v>198</v>
      </c>
      <c r="B74" s="64">
        <v>41</v>
      </c>
      <c r="C74" s="13">
        <v>38.752705011341433</v>
      </c>
      <c r="D74" s="13">
        <v>37.241612124914688</v>
      </c>
      <c r="E74" s="13">
        <v>44.415873751389583</v>
      </c>
      <c r="F74" s="13">
        <v>31.147893026777584</v>
      </c>
      <c r="G74" s="13">
        <v>47.511793211572488</v>
      </c>
      <c r="H74" s="13">
        <v>47.026834659448618</v>
      </c>
      <c r="I74" s="13">
        <v>42.862430469060072</v>
      </c>
      <c r="J74" s="13">
        <v>41.633280833776844</v>
      </c>
      <c r="K74" s="13">
        <v>49.125783505617932</v>
      </c>
      <c r="L74" s="13">
        <v>45.203628336148753</v>
      </c>
    </row>
    <row r="75" spans="1:12" x14ac:dyDescent="0.25">
      <c r="A75" s="61" t="s">
        <v>199</v>
      </c>
      <c r="B75" s="64">
        <v>50</v>
      </c>
      <c r="C75" s="13">
        <v>39.530228584869874</v>
      </c>
      <c r="D75" s="13">
        <v>38.212180444726364</v>
      </c>
      <c r="E75" s="13">
        <v>36.432721935761322</v>
      </c>
      <c r="F75" s="13">
        <v>42.95859548819557</v>
      </c>
      <c r="G75" s="13">
        <v>30.73426686868401</v>
      </c>
      <c r="H75" s="13">
        <v>45.814682518495324</v>
      </c>
      <c r="I75" s="13">
        <v>45.654775304124684</v>
      </c>
      <c r="J75" s="13">
        <v>41.601434288782677</v>
      </c>
      <c r="K75" s="13">
        <v>40.597099016200858</v>
      </c>
      <c r="L75" s="13">
        <v>47.742477000893423</v>
      </c>
    </row>
    <row r="76" spans="1:12" x14ac:dyDescent="0.25">
      <c r="A76" s="61" t="s">
        <v>200</v>
      </c>
      <c r="B76" s="64">
        <v>44</v>
      </c>
      <c r="C76" s="13">
        <v>47.759716139463457</v>
      </c>
      <c r="D76" s="13">
        <v>38.65074315191243</v>
      </c>
      <c r="E76" s="13">
        <v>37.290137655558027</v>
      </c>
      <c r="F76" s="13">
        <v>35.459620089700209</v>
      </c>
      <c r="G76" s="13">
        <v>41.654690656928985</v>
      </c>
      <c r="H76" s="13">
        <v>30.181692840962235</v>
      </c>
      <c r="I76" s="13">
        <v>44.281933913152535</v>
      </c>
      <c r="J76" s="13">
        <v>44.222792040594243</v>
      </c>
      <c r="K76" s="13">
        <v>40.355114442529072</v>
      </c>
      <c r="L76" s="13">
        <v>39.561165308610697</v>
      </c>
    </row>
    <row r="77" spans="1:12" x14ac:dyDescent="0.25">
      <c r="A77" s="61" t="s">
        <v>201</v>
      </c>
      <c r="B77" s="64">
        <v>33</v>
      </c>
      <c r="C77" s="13">
        <v>42.031233964155746</v>
      </c>
      <c r="D77" s="13">
        <v>46.100699408620237</v>
      </c>
      <c r="E77" s="13">
        <v>37.479042436589076</v>
      </c>
      <c r="F77" s="13">
        <v>36.208979364056297</v>
      </c>
      <c r="G77" s="13">
        <v>34.534088683009557</v>
      </c>
      <c r="H77" s="13">
        <v>40.265543614589824</v>
      </c>
      <c r="I77" s="13">
        <v>29.668698060099661</v>
      </c>
      <c r="J77" s="13">
        <v>42.704270837854004</v>
      </c>
      <c r="K77" s="13">
        <v>42.751396309381448</v>
      </c>
      <c r="L77" s="13">
        <v>39.114210994685521</v>
      </c>
    </row>
    <row r="78" spans="1:12" x14ac:dyDescent="0.25">
      <c r="A78" s="61" t="s">
        <v>202</v>
      </c>
      <c r="B78" s="64">
        <v>56</v>
      </c>
      <c r="C78" s="13">
        <v>31.866107332940768</v>
      </c>
      <c r="D78" s="13">
        <v>40.587484398326531</v>
      </c>
      <c r="E78" s="13">
        <v>44.199519591750999</v>
      </c>
      <c r="F78" s="13">
        <v>36.130249723536245</v>
      </c>
      <c r="G78" s="13">
        <v>35.141615415329674</v>
      </c>
      <c r="H78" s="13">
        <v>33.469512347512605</v>
      </c>
      <c r="I78" s="13">
        <v>38.902888253016094</v>
      </c>
      <c r="J78" s="13">
        <v>29.003717803502095</v>
      </c>
      <c r="K78" s="13">
        <v>41.074862849298292</v>
      </c>
      <c r="L78" s="13">
        <v>41.298932354624988</v>
      </c>
    </row>
    <row r="79" spans="1:12" x14ac:dyDescent="0.25">
      <c r="A79" s="61" t="s">
        <v>203</v>
      </c>
      <c r="B79" s="64">
        <v>46</v>
      </c>
      <c r="C79" s="13">
        <v>53.599442329836968</v>
      </c>
      <c r="D79" s="13">
        <v>31.343325662203632</v>
      </c>
      <c r="E79" s="13">
        <v>39.097950985853252</v>
      </c>
      <c r="F79" s="13">
        <v>42.366465768375136</v>
      </c>
      <c r="G79" s="13">
        <v>35.071516933025251</v>
      </c>
      <c r="H79" s="13">
        <v>34.123538764050686</v>
      </c>
      <c r="I79" s="13">
        <v>32.584142460019187</v>
      </c>
      <c r="J79" s="13">
        <v>37.6357218726043</v>
      </c>
      <c r="K79" s="13">
        <v>28.372371885911519</v>
      </c>
      <c r="L79" s="13">
        <v>39.717251376870848</v>
      </c>
    </row>
    <row r="80" spans="1:12" x14ac:dyDescent="0.25">
      <c r="A80" s="61" t="s">
        <v>204</v>
      </c>
      <c r="B80" s="64">
        <v>33</v>
      </c>
      <c r="C80" s="13">
        <v>44.313325566280781</v>
      </c>
      <c r="D80" s="13">
        <v>51.777702182271987</v>
      </c>
      <c r="E80" s="13">
        <v>30.596765367454267</v>
      </c>
      <c r="F80" s="13">
        <v>37.575776470968705</v>
      </c>
      <c r="G80" s="13">
        <v>40.784513749319657</v>
      </c>
      <c r="H80" s="13">
        <v>34.021723992587248</v>
      </c>
      <c r="I80" s="13">
        <v>33.225262586759207</v>
      </c>
      <c r="J80" s="13">
        <v>31.686817773451963</v>
      </c>
      <c r="K80" s="13">
        <v>36.389572511305573</v>
      </c>
      <c r="L80" s="13">
        <v>27.800567308597905</v>
      </c>
    </row>
    <row r="81" spans="1:12" x14ac:dyDescent="0.25">
      <c r="A81" s="61" t="s">
        <v>205</v>
      </c>
      <c r="B81" s="64">
        <v>39</v>
      </c>
      <c r="C81" s="13">
        <v>31.879615374198536</v>
      </c>
      <c r="D81" s="13">
        <v>42.787138390944236</v>
      </c>
      <c r="E81" s="13">
        <v>49.466107447809065</v>
      </c>
      <c r="F81" s="13">
        <v>29.571746443355742</v>
      </c>
      <c r="G81" s="13">
        <v>36.005035763219368</v>
      </c>
      <c r="H81" s="13">
        <v>38.936959530737425</v>
      </c>
      <c r="I81" s="13">
        <v>32.852591671943379</v>
      </c>
      <c r="J81" s="13">
        <v>32.10767562733659</v>
      </c>
      <c r="K81" s="13">
        <v>30.568752561562491</v>
      </c>
      <c r="L81" s="13">
        <v>35.025938545034208</v>
      </c>
    </row>
    <row r="82" spans="1:12" x14ac:dyDescent="0.25">
      <c r="A82" s="61" t="s">
        <v>206</v>
      </c>
      <c r="B82" s="64">
        <v>47</v>
      </c>
      <c r="C82" s="13">
        <v>37.47080843073357</v>
      </c>
      <c r="D82" s="13">
        <v>31.114496425672328</v>
      </c>
      <c r="E82" s="13">
        <v>41.164559298953748</v>
      </c>
      <c r="F82" s="13">
        <v>47.130575783168922</v>
      </c>
      <c r="G82" s="13">
        <v>28.683835823722845</v>
      </c>
      <c r="H82" s="13">
        <v>34.513607386214112</v>
      </c>
      <c r="I82" s="13">
        <v>37.353294987163501</v>
      </c>
      <c r="J82" s="13">
        <v>31.759650255680462</v>
      </c>
      <c r="K82" s="13">
        <v>31.012857666996727</v>
      </c>
      <c r="L82" s="13">
        <v>29.587394896960422</v>
      </c>
    </row>
    <row r="83" spans="1:12" x14ac:dyDescent="0.25">
      <c r="A83" s="61" t="s">
        <v>207</v>
      </c>
      <c r="B83" s="64">
        <v>33</v>
      </c>
      <c r="C83" s="13">
        <v>44.590866908545522</v>
      </c>
      <c r="D83" s="13">
        <v>36.258466993093627</v>
      </c>
      <c r="E83" s="13">
        <v>30.085509531207851</v>
      </c>
      <c r="F83" s="13">
        <v>39.371433213935326</v>
      </c>
      <c r="G83" s="13">
        <v>44.939176262705473</v>
      </c>
      <c r="H83" s="13">
        <v>27.731539116222219</v>
      </c>
      <c r="I83" s="13">
        <v>33.128567622605146</v>
      </c>
      <c r="J83" s="13">
        <v>35.753062448694088</v>
      </c>
      <c r="K83" s="13">
        <v>30.606741022901133</v>
      </c>
      <c r="L83" s="13">
        <v>29.958851547776927</v>
      </c>
    </row>
    <row r="84" spans="1:12" x14ac:dyDescent="0.25">
      <c r="A84" s="61" t="s">
        <v>208</v>
      </c>
      <c r="B84" s="64">
        <v>32</v>
      </c>
      <c r="C84" s="13">
        <v>31.558112866223141</v>
      </c>
      <c r="D84" s="13">
        <v>42.59961527966167</v>
      </c>
      <c r="E84" s="13">
        <v>34.854188769316394</v>
      </c>
      <c r="F84" s="13">
        <v>28.907280164592414</v>
      </c>
      <c r="G84" s="13">
        <v>37.710168630288223</v>
      </c>
      <c r="H84" s="13">
        <v>42.759750191611936</v>
      </c>
      <c r="I84" s="13">
        <v>26.850874508710778</v>
      </c>
      <c r="J84" s="13">
        <v>31.775001448454653</v>
      </c>
      <c r="K84" s="13">
        <v>34.182346195079553</v>
      </c>
      <c r="L84" s="13">
        <v>29.53800690828815</v>
      </c>
    </row>
    <row r="85" spans="1:12" x14ac:dyDescent="0.25">
      <c r="A85" s="61" t="s">
        <v>209</v>
      </c>
      <c r="B85" s="64">
        <v>30</v>
      </c>
      <c r="C85" s="13">
        <v>30.668758298196583</v>
      </c>
      <c r="D85" s="13">
        <v>30.408752117678176</v>
      </c>
      <c r="E85" s="13">
        <v>40.444393900407306</v>
      </c>
      <c r="F85" s="13">
        <v>33.297487861994824</v>
      </c>
      <c r="G85" s="13">
        <v>27.744401476217988</v>
      </c>
      <c r="H85" s="13">
        <v>35.929451056895054</v>
      </c>
      <c r="I85" s="13">
        <v>40.668466991906762</v>
      </c>
      <c r="J85" s="13">
        <v>25.895663287344121</v>
      </c>
      <c r="K85" s="13">
        <v>30.344816106344798</v>
      </c>
      <c r="L85" s="13">
        <v>32.61288494627258</v>
      </c>
    </row>
    <row r="86" spans="1:12" x14ac:dyDescent="0.25">
      <c r="A86" s="61" t="s">
        <v>210</v>
      </c>
      <c r="B86" s="64">
        <v>41</v>
      </c>
      <c r="C86" s="13">
        <v>28.637606903768845</v>
      </c>
      <c r="D86" s="13">
        <v>29.606126372886433</v>
      </c>
      <c r="E86" s="13">
        <v>29.086878314567702</v>
      </c>
      <c r="F86" s="13">
        <v>38.252798223767257</v>
      </c>
      <c r="G86" s="13">
        <v>31.807328094868005</v>
      </c>
      <c r="H86" s="13">
        <v>26.527919752645822</v>
      </c>
      <c r="I86" s="13">
        <v>34.284744737941473</v>
      </c>
      <c r="J86" s="13">
        <v>38.628351361973628</v>
      </c>
      <c r="K86" s="13">
        <v>24.898752821590037</v>
      </c>
      <c r="L86" s="13">
        <v>29.007688428799341</v>
      </c>
    </row>
    <row r="87" spans="1:12" x14ac:dyDescent="0.25">
      <c r="A87" s="61" t="s">
        <v>211</v>
      </c>
      <c r="B87" s="64">
        <v>36</v>
      </c>
      <c r="C87" s="13">
        <v>38.66344376398596</v>
      </c>
      <c r="D87" s="13">
        <v>27.465042166967176</v>
      </c>
      <c r="E87" s="13">
        <v>28.260723766370145</v>
      </c>
      <c r="F87" s="13">
        <v>27.598702105052979</v>
      </c>
      <c r="G87" s="13">
        <v>36.009519004980312</v>
      </c>
      <c r="H87" s="13">
        <v>30.162083887060639</v>
      </c>
      <c r="I87" s="13">
        <v>25.276888487635937</v>
      </c>
      <c r="J87" s="13">
        <v>32.53842394233159</v>
      </c>
      <c r="K87" s="13">
        <v>36.479618563747778</v>
      </c>
      <c r="L87" s="13">
        <v>23.854829309900769</v>
      </c>
    </row>
    <row r="88" spans="1:12" x14ac:dyDescent="0.25">
      <c r="A88" s="61" t="s">
        <v>212</v>
      </c>
      <c r="B88" s="64">
        <v>37</v>
      </c>
      <c r="C88" s="13">
        <v>33.79910057240722</v>
      </c>
      <c r="D88" s="13">
        <v>36.508530380014143</v>
      </c>
      <c r="E88" s="13">
        <v>25.951404773928196</v>
      </c>
      <c r="F88" s="13">
        <v>26.699939351755209</v>
      </c>
      <c r="G88" s="13">
        <v>26.055395975645464</v>
      </c>
      <c r="H88" s="13">
        <v>33.738067906357216</v>
      </c>
      <c r="I88" s="13">
        <v>28.550920389996403</v>
      </c>
      <c r="J88" s="13">
        <v>23.965160546158582</v>
      </c>
      <c r="K88" s="13">
        <v>30.689188888342109</v>
      </c>
      <c r="L88" s="13">
        <v>34.349994977231667</v>
      </c>
    </row>
    <row r="89" spans="1:12" x14ac:dyDescent="0.25">
      <c r="A89" s="61" t="s">
        <v>213</v>
      </c>
      <c r="B89" s="64">
        <v>21</v>
      </c>
      <c r="C89" s="13">
        <v>34.53049204419672</v>
      </c>
      <c r="D89" s="13">
        <v>31.762138995554267</v>
      </c>
      <c r="E89" s="13">
        <v>34.189795570062607</v>
      </c>
      <c r="F89" s="13">
        <v>24.375369363331174</v>
      </c>
      <c r="G89" s="13">
        <v>25.125266776383612</v>
      </c>
      <c r="H89" s="13">
        <v>24.454962710723759</v>
      </c>
      <c r="I89" s="13">
        <v>31.574791934390724</v>
      </c>
      <c r="J89" s="13">
        <v>26.906005303443504</v>
      </c>
      <c r="K89" s="13">
        <v>22.599729092763624</v>
      </c>
      <c r="L89" s="13">
        <v>28.903304833341906</v>
      </c>
    </row>
    <row r="90" spans="1:12" x14ac:dyDescent="0.25">
      <c r="A90" s="61" t="s">
        <v>214</v>
      </c>
      <c r="B90" s="64">
        <v>17</v>
      </c>
      <c r="C90" s="13">
        <v>19.649511207555641</v>
      </c>
      <c r="D90" s="13">
        <v>32.153267253339628</v>
      </c>
      <c r="E90" s="13">
        <v>29.477376914559343</v>
      </c>
      <c r="F90" s="13">
        <v>31.722814655352707</v>
      </c>
      <c r="G90" s="13">
        <v>22.689760431035552</v>
      </c>
      <c r="H90" s="13">
        <v>23.42652237756808</v>
      </c>
      <c r="I90" s="13">
        <v>22.840461497364885</v>
      </c>
      <c r="J90" s="13">
        <v>29.341533213376401</v>
      </c>
      <c r="K90" s="13">
        <v>25.145285131467578</v>
      </c>
      <c r="L90" s="13">
        <v>21.188685915381221</v>
      </c>
    </row>
    <row r="91" spans="1:12" x14ac:dyDescent="0.25">
      <c r="A91" s="61" t="s">
        <v>215</v>
      </c>
      <c r="B91" s="64">
        <v>118</v>
      </c>
      <c r="C91" s="13">
        <v>114.64761517571732</v>
      </c>
      <c r="D91" s="13">
        <v>115.0897293756107</v>
      </c>
      <c r="E91" s="13">
        <v>127.34331539997137</v>
      </c>
      <c r="F91" s="13">
        <v>136.38096010318392</v>
      </c>
      <c r="G91" s="13">
        <v>145.92585052615752</v>
      </c>
      <c r="H91" s="13">
        <v>146.51962458656109</v>
      </c>
      <c r="I91" s="13">
        <v>148.72752493362438</v>
      </c>
      <c r="J91" s="13">
        <v>149.99385320984692</v>
      </c>
      <c r="K91" s="13">
        <v>156.74686531187146</v>
      </c>
      <c r="L91" s="13">
        <v>158.98098868715894</v>
      </c>
    </row>
    <row r="92" spans="1:12" x14ac:dyDescent="0.25">
      <c r="A92" s="61" t="s">
        <v>3</v>
      </c>
      <c r="B92" s="66">
        <v>3561</v>
      </c>
      <c r="C92" s="66">
        <v>3558.7054055290505</v>
      </c>
      <c r="D92" s="66">
        <v>3630.8559326303225</v>
      </c>
      <c r="E92" s="66">
        <v>3635.1439952961491</v>
      </c>
      <c r="F92" s="66">
        <v>3626.0649637803804</v>
      </c>
      <c r="G92" s="66">
        <v>3615.5678828782607</v>
      </c>
      <c r="H92" s="66">
        <v>3595.0458890861564</v>
      </c>
      <c r="I92" s="66">
        <v>3580.6348705917653</v>
      </c>
      <c r="J92" s="66">
        <v>3563.0861702162233</v>
      </c>
      <c r="K92" s="66">
        <v>3544.2451288128041</v>
      </c>
      <c r="L92" s="66">
        <v>3529.3108041477999</v>
      </c>
    </row>
    <row r="93" spans="1:12" x14ac:dyDescent="0.25">
      <c r="A93" s="63" t="s">
        <v>216</v>
      </c>
      <c r="B93" s="2"/>
    </row>
    <row r="94" spans="1:12" x14ac:dyDescent="0.25">
      <c r="A94" s="63" t="s">
        <v>266</v>
      </c>
      <c r="B94" s="2"/>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row r="114" spans="8:17" x14ac:dyDescent="0.25">
      <c r="H114" s="13"/>
      <c r="I114" s="13"/>
      <c r="J114" s="13"/>
      <c r="K114" s="13"/>
      <c r="L114" s="13"/>
      <c r="M114" s="13"/>
      <c r="N114" s="13"/>
      <c r="O114" s="13"/>
      <c r="P114" s="13"/>
      <c r="Q114" s="13"/>
    </row>
  </sheetData>
  <hyperlinks>
    <hyperlink ref="L1" location="Områdesregister!A1" display="Tillbaka till områdesregister" xr:uid="{331404DB-4648-4167-829E-64F0F4EA7F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386D-2416-4779-A0E2-5B74CFFB088D}">
  <dimension ref="A1:Q113"/>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218</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52</v>
      </c>
      <c r="C6" s="13">
        <v>44.584771767143607</v>
      </c>
      <c r="D6" s="13">
        <v>43.278979621914381</v>
      </c>
      <c r="E6" s="13">
        <v>42.523176092040842</v>
      </c>
      <c r="F6" s="13">
        <v>41.692549042758955</v>
      </c>
      <c r="G6" s="13">
        <v>41.494084895911612</v>
      </c>
      <c r="H6" s="13">
        <v>41.199915574646006</v>
      </c>
      <c r="I6" s="13">
        <v>41.24699250596867</v>
      </c>
      <c r="J6" s="13">
        <v>41.352219330980724</v>
      </c>
      <c r="K6" s="13">
        <v>40.886888070970237</v>
      </c>
      <c r="L6" s="13">
        <v>40.61503466087526</v>
      </c>
    </row>
    <row r="7" spans="1:12" x14ac:dyDescent="0.25">
      <c r="A7" s="61" t="s">
        <v>132</v>
      </c>
      <c r="B7" s="64">
        <v>41</v>
      </c>
      <c r="C7" s="13">
        <v>46.89883834720149</v>
      </c>
      <c r="D7" s="13">
        <v>41.748862880629595</v>
      </c>
      <c r="E7" s="13">
        <v>40.963622208497952</v>
      </c>
      <c r="F7" s="13">
        <v>40.253987867991285</v>
      </c>
      <c r="G7" s="13">
        <v>39.522356478469973</v>
      </c>
      <c r="H7" s="13">
        <v>39.241359331738678</v>
      </c>
      <c r="I7" s="13">
        <v>39.161743870563498</v>
      </c>
      <c r="J7" s="13">
        <v>39.214041554512846</v>
      </c>
      <c r="K7" s="13">
        <v>39.439685926558134</v>
      </c>
      <c r="L7" s="13">
        <v>39.181438836184455</v>
      </c>
    </row>
    <row r="8" spans="1:12" x14ac:dyDescent="0.25">
      <c r="A8" s="61" t="s">
        <v>133</v>
      </c>
      <c r="B8" s="64">
        <v>21</v>
      </c>
      <c r="C8" s="13">
        <v>40.530989204823058</v>
      </c>
      <c r="D8" s="13">
        <v>43.570271774046262</v>
      </c>
      <c r="E8" s="13">
        <v>39.919082146754768</v>
      </c>
      <c r="F8" s="13">
        <v>39.171928987973359</v>
      </c>
      <c r="G8" s="13">
        <v>38.521464944071546</v>
      </c>
      <c r="H8" s="13">
        <v>37.803413462963597</v>
      </c>
      <c r="I8" s="13">
        <v>37.700064779984544</v>
      </c>
      <c r="J8" s="13">
        <v>37.681141212907768</v>
      </c>
      <c r="K8" s="13">
        <v>37.846829781674728</v>
      </c>
      <c r="L8" s="13">
        <v>38.173375523298446</v>
      </c>
    </row>
    <row r="9" spans="1:12" x14ac:dyDescent="0.25">
      <c r="A9" s="61" t="s">
        <v>134</v>
      </c>
      <c r="B9" s="64">
        <v>33</v>
      </c>
      <c r="C9" s="13">
        <v>25.482087664370123</v>
      </c>
      <c r="D9" s="13">
        <v>39.852586909503032</v>
      </c>
      <c r="E9" s="13">
        <v>41.267385605997006</v>
      </c>
      <c r="F9" s="13">
        <v>38.507570944162879</v>
      </c>
      <c r="G9" s="13">
        <v>37.828241196517752</v>
      </c>
      <c r="H9" s="13">
        <v>37.195386710839081</v>
      </c>
      <c r="I9" s="13">
        <v>36.679178721333663</v>
      </c>
      <c r="J9" s="13">
        <v>36.641862057353507</v>
      </c>
      <c r="K9" s="13">
        <v>36.727125988424326</v>
      </c>
      <c r="L9" s="13">
        <v>36.987169209803668</v>
      </c>
    </row>
    <row r="10" spans="1:12" x14ac:dyDescent="0.25">
      <c r="A10" s="61" t="s">
        <v>135</v>
      </c>
      <c r="B10" s="64">
        <v>31</v>
      </c>
      <c r="C10" s="13">
        <v>34.171403830673725</v>
      </c>
      <c r="D10" s="13">
        <v>28.17545393779827</v>
      </c>
      <c r="E10" s="13">
        <v>39.086575219382119</v>
      </c>
      <c r="F10" s="13">
        <v>39.370732110259702</v>
      </c>
      <c r="G10" s="13">
        <v>37.262210489387584</v>
      </c>
      <c r="H10" s="13">
        <v>36.625458925150916</v>
      </c>
      <c r="I10" s="13">
        <v>36.158360998730288</v>
      </c>
      <c r="J10" s="13">
        <v>35.756892368157175</v>
      </c>
      <c r="K10" s="13">
        <v>35.807161333152983</v>
      </c>
      <c r="L10" s="13">
        <v>35.989545771455965</v>
      </c>
    </row>
    <row r="11" spans="1:12" x14ac:dyDescent="0.25">
      <c r="A11" s="61" t="s">
        <v>136</v>
      </c>
      <c r="B11" s="64">
        <v>30</v>
      </c>
      <c r="C11" s="13">
        <v>32.485909290868847</v>
      </c>
      <c r="D11" s="13">
        <v>34.95383062188121</v>
      </c>
      <c r="E11" s="13">
        <v>30.099828466603906</v>
      </c>
      <c r="F11" s="13">
        <v>38.478156230100019</v>
      </c>
      <c r="G11" s="13">
        <v>38.074219324967409</v>
      </c>
      <c r="H11" s="13">
        <v>36.450021899827114</v>
      </c>
      <c r="I11" s="13">
        <v>35.959767849019599</v>
      </c>
      <c r="J11" s="13">
        <v>35.588637548195727</v>
      </c>
      <c r="K11" s="13">
        <v>35.296345198839639</v>
      </c>
      <c r="L11" s="13">
        <v>35.421973565668068</v>
      </c>
    </row>
    <row r="12" spans="1:12" x14ac:dyDescent="0.25">
      <c r="A12" s="61" t="s">
        <v>2</v>
      </c>
      <c r="B12" s="64">
        <v>22</v>
      </c>
      <c r="C12" s="13">
        <v>32.015507828486285</v>
      </c>
      <c r="D12" s="13">
        <v>33.581960424101638</v>
      </c>
      <c r="E12" s="13">
        <v>35.381698693708678</v>
      </c>
      <c r="F12" s="13">
        <v>31.317458763567483</v>
      </c>
      <c r="G12" s="13">
        <v>37.862093442336288</v>
      </c>
      <c r="H12" s="13">
        <v>37.02524952659747</v>
      </c>
      <c r="I12" s="13">
        <v>35.850827680252536</v>
      </c>
      <c r="J12" s="13">
        <v>35.455529342093811</v>
      </c>
      <c r="K12" s="13">
        <v>35.184702135215346</v>
      </c>
      <c r="L12" s="13">
        <v>34.988866651503038</v>
      </c>
    </row>
    <row r="13" spans="1:12" x14ac:dyDescent="0.25">
      <c r="A13" s="61" t="s">
        <v>137</v>
      </c>
      <c r="B13" s="64">
        <v>31</v>
      </c>
      <c r="C13" s="13">
        <v>25.72557901663901</v>
      </c>
      <c r="D13" s="13">
        <v>33.108082230803468</v>
      </c>
      <c r="E13" s="13">
        <v>34.22068311164044</v>
      </c>
      <c r="F13" s="13">
        <v>35.382711757893205</v>
      </c>
      <c r="G13" s="13">
        <v>31.936130098939415</v>
      </c>
      <c r="H13" s="13">
        <v>37.183163379247823</v>
      </c>
      <c r="I13" s="13">
        <v>36.170987978814857</v>
      </c>
      <c r="J13" s="13">
        <v>35.307582591291144</v>
      </c>
      <c r="K13" s="13">
        <v>35.004115965719116</v>
      </c>
      <c r="L13" s="13">
        <v>34.813457483657089</v>
      </c>
    </row>
    <row r="14" spans="1:12" x14ac:dyDescent="0.25">
      <c r="A14" s="61" t="s">
        <v>138</v>
      </c>
      <c r="B14" s="64">
        <v>23</v>
      </c>
      <c r="C14" s="13">
        <v>32.8205326470475</v>
      </c>
      <c r="D14" s="13">
        <v>28.936778409175997</v>
      </c>
      <c r="E14" s="13">
        <v>34.363273275612649</v>
      </c>
      <c r="F14" s="13">
        <v>35.207477052961693</v>
      </c>
      <c r="G14" s="13">
        <v>35.868331344118552</v>
      </c>
      <c r="H14" s="13">
        <v>32.87770515018704</v>
      </c>
      <c r="I14" s="13">
        <v>37.324245028410694</v>
      </c>
      <c r="J14" s="13">
        <v>36.190535286677857</v>
      </c>
      <c r="K14" s="13">
        <v>35.572403182574703</v>
      </c>
      <c r="L14" s="13">
        <v>35.347775155097338</v>
      </c>
    </row>
    <row r="15" spans="1:12" x14ac:dyDescent="0.25">
      <c r="A15" s="61" t="s">
        <v>139</v>
      </c>
      <c r="B15" s="64">
        <v>33</v>
      </c>
      <c r="C15" s="13">
        <v>26.135595706789776</v>
      </c>
      <c r="D15" s="13">
        <v>34.086347361236591</v>
      </c>
      <c r="E15" s="13">
        <v>31.311754800439335</v>
      </c>
      <c r="F15" s="13">
        <v>35.141290429828032</v>
      </c>
      <c r="G15" s="13">
        <v>35.788711273656375</v>
      </c>
      <c r="H15" s="13">
        <v>36.067184315155949</v>
      </c>
      <c r="I15" s="13">
        <v>33.506348748603912</v>
      </c>
      <c r="J15" s="13">
        <v>37.307324994868502</v>
      </c>
      <c r="K15" s="13">
        <v>36.127101833180696</v>
      </c>
      <c r="L15" s="13">
        <v>35.700488724640934</v>
      </c>
    </row>
    <row r="16" spans="1:12" x14ac:dyDescent="0.25">
      <c r="A16" s="61" t="s">
        <v>140</v>
      </c>
      <c r="B16" s="64">
        <v>25</v>
      </c>
      <c r="C16" s="13">
        <v>35.35612512499295</v>
      </c>
      <c r="D16" s="13">
        <v>28.579246877133777</v>
      </c>
      <c r="E16" s="13">
        <v>35.246111294902256</v>
      </c>
      <c r="F16" s="13">
        <v>33.300463660827141</v>
      </c>
      <c r="G16" s="13">
        <v>35.785244989034865</v>
      </c>
      <c r="H16" s="13">
        <v>36.350316598817031</v>
      </c>
      <c r="I16" s="13">
        <v>36.384291098933708</v>
      </c>
      <c r="J16" s="13">
        <v>34.154491471592365</v>
      </c>
      <c r="K16" s="13">
        <v>37.464653317406338</v>
      </c>
      <c r="L16" s="13">
        <v>36.263450796283621</v>
      </c>
    </row>
    <row r="17" spans="1:12" x14ac:dyDescent="0.25">
      <c r="A17" s="61" t="s">
        <v>141</v>
      </c>
      <c r="B17" s="64">
        <v>25</v>
      </c>
      <c r="C17" s="13">
        <v>27.89623903444781</v>
      </c>
      <c r="D17" s="13">
        <v>37.201411515485205</v>
      </c>
      <c r="E17" s="13">
        <v>30.590158932148526</v>
      </c>
      <c r="F17" s="13">
        <v>36.245509651063948</v>
      </c>
      <c r="G17" s="13">
        <v>34.899975279033534</v>
      </c>
      <c r="H17" s="13">
        <v>36.404651649303887</v>
      </c>
      <c r="I17" s="13">
        <v>36.920512649648607</v>
      </c>
      <c r="J17" s="13">
        <v>36.786490071366131</v>
      </c>
      <c r="K17" s="13">
        <v>34.845156567115723</v>
      </c>
      <c r="L17" s="13">
        <v>37.764400626270763</v>
      </c>
    </row>
    <row r="18" spans="1:12" x14ac:dyDescent="0.25">
      <c r="A18" s="61" t="s">
        <v>142</v>
      </c>
      <c r="B18" s="64">
        <v>39</v>
      </c>
      <c r="C18" s="13">
        <v>27.746221307450064</v>
      </c>
      <c r="D18" s="13">
        <v>30.210725053752356</v>
      </c>
      <c r="E18" s="13">
        <v>38.680807829471817</v>
      </c>
      <c r="F18" s="13">
        <v>32.246616804658842</v>
      </c>
      <c r="G18" s="13">
        <v>37.097001875875989</v>
      </c>
      <c r="H18" s="13">
        <v>36.233450320637964</v>
      </c>
      <c r="I18" s="13">
        <v>37.027740314235977</v>
      </c>
      <c r="J18" s="13">
        <v>37.47804885233225</v>
      </c>
      <c r="K18" s="13">
        <v>37.258247209380755</v>
      </c>
      <c r="L18" s="13">
        <v>35.542429368263214</v>
      </c>
    </row>
    <row r="19" spans="1:12" x14ac:dyDescent="0.25">
      <c r="A19" s="61" t="s">
        <v>143</v>
      </c>
      <c r="B19" s="64">
        <v>36</v>
      </c>
      <c r="C19" s="13">
        <v>41.10504295277218</v>
      </c>
      <c r="D19" s="13">
        <v>30.19596603102778</v>
      </c>
      <c r="E19" s="13">
        <v>32.353682156648631</v>
      </c>
      <c r="F19" s="13">
        <v>40.066714725728161</v>
      </c>
      <c r="G19" s="13">
        <v>33.837349065431603</v>
      </c>
      <c r="H19" s="13">
        <v>38.054390359987416</v>
      </c>
      <c r="I19" s="13">
        <v>37.621630068609839</v>
      </c>
      <c r="J19" s="13">
        <v>37.841263284322771</v>
      </c>
      <c r="K19" s="13">
        <v>38.267587699645482</v>
      </c>
      <c r="L19" s="13">
        <v>37.973396416735987</v>
      </c>
    </row>
    <row r="20" spans="1:12" x14ac:dyDescent="0.25">
      <c r="A20" s="61" t="s">
        <v>144</v>
      </c>
      <c r="B20" s="64">
        <v>27</v>
      </c>
      <c r="C20" s="13">
        <v>37.798805949879181</v>
      </c>
      <c r="D20" s="13">
        <v>42.64495179828176</v>
      </c>
      <c r="E20" s="13">
        <v>32.216466858743239</v>
      </c>
      <c r="F20" s="13">
        <v>34.148343159315473</v>
      </c>
      <c r="G20" s="13">
        <v>41.136921214222326</v>
      </c>
      <c r="H20" s="13">
        <v>35.168704247903015</v>
      </c>
      <c r="I20" s="13">
        <v>38.89603948039035</v>
      </c>
      <c r="J20" s="13">
        <v>38.782977907543653</v>
      </c>
      <c r="K20" s="13">
        <v>38.575510606195863</v>
      </c>
      <c r="L20" s="13">
        <v>38.986623453627018</v>
      </c>
    </row>
    <row r="21" spans="1:12" x14ac:dyDescent="0.25">
      <c r="A21" s="61" t="s">
        <v>145</v>
      </c>
      <c r="B21" s="64">
        <v>40</v>
      </c>
      <c r="C21" s="13">
        <v>29.793491433298676</v>
      </c>
      <c r="D21" s="13">
        <v>39.598396342419299</v>
      </c>
      <c r="E21" s="13">
        <v>44.179981601508402</v>
      </c>
      <c r="F21" s="13">
        <v>34.238792945274689</v>
      </c>
      <c r="G21" s="13">
        <v>35.976781927474505</v>
      </c>
      <c r="H21" s="13">
        <v>42.310623519936122</v>
      </c>
      <c r="I21" s="13">
        <v>36.657133026321794</v>
      </c>
      <c r="J21" s="13">
        <v>39.951883968607426</v>
      </c>
      <c r="K21" s="13">
        <v>40.115588115956186</v>
      </c>
      <c r="L21" s="13">
        <v>39.565885937421754</v>
      </c>
    </row>
    <row r="22" spans="1:12" x14ac:dyDescent="0.25">
      <c r="A22" s="61" t="s">
        <v>146</v>
      </c>
      <c r="B22" s="64">
        <v>32</v>
      </c>
      <c r="C22" s="13">
        <v>41.208810353901306</v>
      </c>
      <c r="D22" s="13">
        <v>32.580132050796749</v>
      </c>
      <c r="E22" s="13">
        <v>41.449817782966264</v>
      </c>
      <c r="F22" s="13">
        <v>45.690152273608945</v>
      </c>
      <c r="G22" s="13">
        <v>36.283795857298841</v>
      </c>
      <c r="H22" s="13">
        <v>37.825377636342516</v>
      </c>
      <c r="I22" s="13">
        <v>43.643065922901414</v>
      </c>
      <c r="J22" s="13">
        <v>38.246166358038643</v>
      </c>
      <c r="K22" s="13">
        <v>41.200477147407256</v>
      </c>
      <c r="L22" s="13">
        <v>41.573777538090262</v>
      </c>
    </row>
    <row r="23" spans="1:12" x14ac:dyDescent="0.25">
      <c r="A23" s="61" t="s">
        <v>147</v>
      </c>
      <c r="B23" s="64">
        <v>38</v>
      </c>
      <c r="C23" s="13">
        <v>36.69586630457281</v>
      </c>
      <c r="D23" s="13">
        <v>42.691188838546445</v>
      </c>
      <c r="E23" s="13">
        <v>35.342579462317836</v>
      </c>
      <c r="F23" s="13">
        <v>43.300082952451724</v>
      </c>
      <c r="G23" s="13">
        <v>47.24465476799142</v>
      </c>
      <c r="H23" s="13">
        <v>38.346226530535311</v>
      </c>
      <c r="I23" s="13">
        <v>39.77097408752703</v>
      </c>
      <c r="J23" s="13">
        <v>45.069178835667785</v>
      </c>
      <c r="K23" s="13">
        <v>39.974870068339477</v>
      </c>
      <c r="L23" s="13">
        <v>42.606291514557057</v>
      </c>
    </row>
    <row r="24" spans="1:12" x14ac:dyDescent="0.25">
      <c r="A24" s="61" t="s">
        <v>148</v>
      </c>
      <c r="B24" s="64">
        <v>43</v>
      </c>
      <c r="C24" s="13">
        <v>41.123458923796498</v>
      </c>
      <c r="D24" s="13">
        <v>41.609122536113475</v>
      </c>
      <c r="E24" s="13">
        <v>45.219633560892625</v>
      </c>
      <c r="F24" s="13">
        <v>38.798688196676494</v>
      </c>
      <c r="G24" s="13">
        <v>45.94878399754203</v>
      </c>
      <c r="H24" s="13">
        <v>49.532379226997804</v>
      </c>
      <c r="I24" s="13">
        <v>41.18505402885723</v>
      </c>
      <c r="J24" s="13">
        <v>42.455829846181544</v>
      </c>
      <c r="K24" s="13">
        <v>47.352210817925233</v>
      </c>
      <c r="L24" s="13">
        <v>42.488275600341865</v>
      </c>
    </row>
    <row r="25" spans="1:12" x14ac:dyDescent="0.25">
      <c r="A25" s="61" t="s">
        <v>149</v>
      </c>
      <c r="B25" s="64">
        <v>32</v>
      </c>
      <c r="C25" s="13">
        <v>48.381303847204109</v>
      </c>
      <c r="D25" s="13">
        <v>47.028812033699552</v>
      </c>
      <c r="E25" s="13">
        <v>48.77058540139808</v>
      </c>
      <c r="F25" s="13">
        <v>50.257219959621864</v>
      </c>
      <c r="G25" s="13">
        <v>44.913843457419674</v>
      </c>
      <c r="H25" s="13">
        <v>50.755764541277472</v>
      </c>
      <c r="I25" s="13">
        <v>53.755165257891228</v>
      </c>
      <c r="J25" s="13">
        <v>46.521873350200437</v>
      </c>
      <c r="K25" s="13">
        <v>47.512766928124108</v>
      </c>
      <c r="L25" s="13">
        <v>51.730828338815535</v>
      </c>
    </row>
    <row r="26" spans="1:12" x14ac:dyDescent="0.25">
      <c r="A26" s="61" t="s">
        <v>150</v>
      </c>
      <c r="B26" s="64">
        <v>43</v>
      </c>
      <c r="C26" s="13">
        <v>49.18878993060742</v>
      </c>
      <c r="D26" s="13">
        <v>58.296930120191895</v>
      </c>
      <c r="E26" s="13">
        <v>58.117160796995215</v>
      </c>
      <c r="F26" s="13">
        <v>59.562592994681914</v>
      </c>
      <c r="G26" s="13">
        <v>60.232771810002681</v>
      </c>
      <c r="H26" s="13">
        <v>56.09398844271449</v>
      </c>
      <c r="I26" s="13">
        <v>60.464900004710728</v>
      </c>
      <c r="J26" s="13">
        <v>62.500730341346603</v>
      </c>
      <c r="K26" s="13">
        <v>57.101289762781597</v>
      </c>
      <c r="L26" s="13">
        <v>57.718167931132776</v>
      </c>
    </row>
    <row r="27" spans="1:12" x14ac:dyDescent="0.25">
      <c r="A27" s="61" t="s">
        <v>151</v>
      </c>
      <c r="B27" s="64">
        <v>59</v>
      </c>
      <c r="C27" s="13">
        <v>60.206309033116263</v>
      </c>
      <c r="D27" s="13">
        <v>63.825274062653278</v>
      </c>
      <c r="E27" s="13">
        <v>69.11539964526942</v>
      </c>
      <c r="F27" s="13">
        <v>69.678037534974948</v>
      </c>
      <c r="G27" s="13">
        <v>70.378324342486607</v>
      </c>
      <c r="H27" s="13">
        <v>70.833840788459298</v>
      </c>
      <c r="I27" s="13">
        <v>68.143453277884646</v>
      </c>
      <c r="J27" s="13">
        <v>70.941257383686448</v>
      </c>
      <c r="K27" s="13">
        <v>71.797397552351143</v>
      </c>
      <c r="L27" s="13">
        <v>68.596946544119149</v>
      </c>
    </row>
    <row r="28" spans="1:12" x14ac:dyDescent="0.25">
      <c r="A28" s="61" t="s">
        <v>152</v>
      </c>
      <c r="B28" s="64">
        <v>63</v>
      </c>
      <c r="C28" s="13">
        <v>74.93244812940344</v>
      </c>
      <c r="D28" s="13">
        <v>77.169150373721749</v>
      </c>
      <c r="E28" s="13">
        <v>79.381769390073629</v>
      </c>
      <c r="F28" s="13">
        <v>82.005500231141653</v>
      </c>
      <c r="G28" s="13">
        <v>83.15050932646632</v>
      </c>
      <c r="H28" s="13">
        <v>83.123526856775342</v>
      </c>
      <c r="I28" s="13">
        <v>83.76525135123147</v>
      </c>
      <c r="J28" s="13">
        <v>81.902250845450766</v>
      </c>
      <c r="K28" s="13">
        <v>83.398205478680254</v>
      </c>
      <c r="L28" s="13">
        <v>83.815955277418112</v>
      </c>
    </row>
    <row r="29" spans="1:12" x14ac:dyDescent="0.25">
      <c r="A29" s="61" t="s">
        <v>153</v>
      </c>
      <c r="B29" s="64">
        <v>82</v>
      </c>
      <c r="C29" s="13">
        <v>78.858574730109282</v>
      </c>
      <c r="D29" s="13">
        <v>86.080836427857108</v>
      </c>
      <c r="E29" s="13">
        <v>88.506386513950744</v>
      </c>
      <c r="F29" s="13">
        <v>89.331295373637687</v>
      </c>
      <c r="G29" s="13">
        <v>90.849700133895354</v>
      </c>
      <c r="H29" s="13">
        <v>91.587981363363923</v>
      </c>
      <c r="I29" s="13">
        <v>91.567776890932322</v>
      </c>
      <c r="J29" s="13">
        <v>92.198062323143859</v>
      </c>
      <c r="K29" s="13">
        <v>90.484165850845585</v>
      </c>
      <c r="L29" s="13">
        <v>91.515808607404523</v>
      </c>
    </row>
    <row r="30" spans="1:12" x14ac:dyDescent="0.25">
      <c r="A30" s="61" t="s">
        <v>154</v>
      </c>
      <c r="B30" s="64">
        <v>83</v>
      </c>
      <c r="C30" s="13">
        <v>90.121941970468256</v>
      </c>
      <c r="D30" s="13">
        <v>88.189377925710062</v>
      </c>
      <c r="E30" s="13">
        <v>92.60791146781834</v>
      </c>
      <c r="F30" s="13">
        <v>94.100127077193861</v>
      </c>
      <c r="G30" s="13">
        <v>94.696796655397605</v>
      </c>
      <c r="H30" s="13">
        <v>94.886204769333375</v>
      </c>
      <c r="I30" s="13">
        <v>95.63042239297485</v>
      </c>
      <c r="J30" s="13">
        <v>95.552121203356037</v>
      </c>
      <c r="K30" s="13">
        <v>95.794026519612828</v>
      </c>
      <c r="L30" s="13">
        <v>94.662925614401047</v>
      </c>
    </row>
    <row r="31" spans="1:12" x14ac:dyDescent="0.25">
      <c r="A31" s="61" t="s">
        <v>155</v>
      </c>
      <c r="B31" s="64">
        <v>87</v>
      </c>
      <c r="C31" s="13">
        <v>86.724341611491795</v>
      </c>
      <c r="D31" s="13">
        <v>91.315538909125195</v>
      </c>
      <c r="E31" s="13">
        <v>90.252303627238049</v>
      </c>
      <c r="F31" s="13">
        <v>92.303509574938374</v>
      </c>
      <c r="G31" s="13">
        <v>93.7321319211255</v>
      </c>
      <c r="H31" s="13">
        <v>93.536493354778429</v>
      </c>
      <c r="I31" s="13">
        <v>93.417736787118116</v>
      </c>
      <c r="J31" s="13">
        <v>93.93768431771889</v>
      </c>
      <c r="K31" s="13">
        <v>93.560024126514435</v>
      </c>
      <c r="L31" s="13">
        <v>94.016633211650628</v>
      </c>
    </row>
    <row r="32" spans="1:12" x14ac:dyDescent="0.25">
      <c r="A32" s="61" t="s">
        <v>156</v>
      </c>
      <c r="B32" s="64">
        <v>76</v>
      </c>
      <c r="C32" s="13">
        <v>86.604994770437187</v>
      </c>
      <c r="D32" s="13">
        <v>85.248093915775954</v>
      </c>
      <c r="E32" s="13">
        <v>88.187639539975507</v>
      </c>
      <c r="F32" s="13">
        <v>86.955950573361861</v>
      </c>
      <c r="G32" s="13">
        <v>88.236753692071844</v>
      </c>
      <c r="H32" s="13">
        <v>88.9456563335509</v>
      </c>
      <c r="I32" s="13">
        <v>88.765309784562774</v>
      </c>
      <c r="J32" s="13">
        <v>88.31431210637264</v>
      </c>
      <c r="K32" s="13">
        <v>88.478931415910168</v>
      </c>
      <c r="L32" s="13">
        <v>88.338817175350954</v>
      </c>
    </row>
    <row r="33" spans="1:12" x14ac:dyDescent="0.25">
      <c r="A33" s="61" t="s">
        <v>157</v>
      </c>
      <c r="B33" s="64">
        <v>106</v>
      </c>
      <c r="C33" s="13">
        <v>78.26882589222096</v>
      </c>
      <c r="D33" s="13">
        <v>84.852391455140477</v>
      </c>
      <c r="E33" s="13">
        <v>83.29539110584885</v>
      </c>
      <c r="F33" s="13">
        <v>84.719782523415617</v>
      </c>
      <c r="G33" s="13">
        <v>83.820954426380126</v>
      </c>
      <c r="H33" s="13">
        <v>84.159306586294065</v>
      </c>
      <c r="I33" s="13">
        <v>84.87651823626166</v>
      </c>
      <c r="J33" s="13">
        <v>84.496003715504372</v>
      </c>
      <c r="K33" s="13">
        <v>83.811984343984861</v>
      </c>
      <c r="L33" s="13">
        <v>84.075942155976776</v>
      </c>
    </row>
    <row r="34" spans="1:12" x14ac:dyDescent="0.25">
      <c r="A34" s="61" t="s">
        <v>158</v>
      </c>
      <c r="B34" s="64">
        <v>82</v>
      </c>
      <c r="C34" s="13">
        <v>95.764340253570282</v>
      </c>
      <c r="D34" s="13">
        <v>78.66905011297635</v>
      </c>
      <c r="E34" s="13">
        <v>82.747094470575092</v>
      </c>
      <c r="F34" s="13">
        <v>80.807959110423184</v>
      </c>
      <c r="G34" s="13">
        <v>81.689113636010191</v>
      </c>
      <c r="H34" s="13">
        <v>80.563006183669003</v>
      </c>
      <c r="I34" s="13">
        <v>80.824129906032681</v>
      </c>
      <c r="J34" s="13">
        <v>81.270156438674903</v>
      </c>
      <c r="K34" s="13">
        <v>80.777923391591443</v>
      </c>
      <c r="L34" s="13">
        <v>80.24923211500321</v>
      </c>
    </row>
    <row r="35" spans="1:12" x14ac:dyDescent="0.25">
      <c r="A35" s="61" t="s">
        <v>159</v>
      </c>
      <c r="B35" s="64">
        <v>103</v>
      </c>
      <c r="C35" s="13">
        <v>79.825934526821669</v>
      </c>
      <c r="D35" s="13">
        <v>89.060971462116541</v>
      </c>
      <c r="E35" s="13">
        <v>78.186755710348507</v>
      </c>
      <c r="F35" s="13">
        <v>80.282218281953206</v>
      </c>
      <c r="G35" s="13">
        <v>78.533567359051474</v>
      </c>
      <c r="H35" s="13">
        <v>78.70573232490581</v>
      </c>
      <c r="I35" s="13">
        <v>77.919931397522461</v>
      </c>
      <c r="J35" s="13">
        <v>77.898273991123475</v>
      </c>
      <c r="K35" s="13">
        <v>78.216977864908841</v>
      </c>
      <c r="L35" s="13">
        <v>77.870035626952472</v>
      </c>
    </row>
    <row r="36" spans="1:12" x14ac:dyDescent="0.25">
      <c r="A36" s="61" t="s">
        <v>160</v>
      </c>
      <c r="B36" s="64">
        <v>109</v>
      </c>
      <c r="C36" s="13">
        <v>92.744797797619938</v>
      </c>
      <c r="D36" s="13">
        <v>77.201351878368371</v>
      </c>
      <c r="E36" s="13">
        <v>83.685425640052131</v>
      </c>
      <c r="F36" s="13">
        <v>76.186479295378831</v>
      </c>
      <c r="G36" s="13">
        <v>77.229799488585556</v>
      </c>
      <c r="H36" s="13">
        <v>75.358373023920322</v>
      </c>
      <c r="I36" s="13">
        <v>75.560261404730937</v>
      </c>
      <c r="J36" s="13">
        <v>74.763720803052877</v>
      </c>
      <c r="K36" s="13">
        <v>74.700673071615313</v>
      </c>
      <c r="L36" s="13">
        <v>75.061602472969909</v>
      </c>
    </row>
    <row r="37" spans="1:12" x14ac:dyDescent="0.25">
      <c r="A37" s="61" t="s">
        <v>161</v>
      </c>
      <c r="B37" s="64">
        <v>94</v>
      </c>
      <c r="C37" s="13">
        <v>98.043732265237054</v>
      </c>
      <c r="D37" s="13">
        <v>85.704522208854115</v>
      </c>
      <c r="E37" s="13">
        <v>74.897852180087085</v>
      </c>
      <c r="F37" s="13">
        <v>79.123948777524518</v>
      </c>
      <c r="G37" s="13">
        <v>74.031107386474062</v>
      </c>
      <c r="H37" s="13">
        <v>74.169009958622794</v>
      </c>
      <c r="I37" s="13">
        <v>72.740367687506733</v>
      </c>
      <c r="J37" s="13">
        <v>72.719834911818836</v>
      </c>
      <c r="K37" s="13">
        <v>72.098935601234146</v>
      </c>
      <c r="L37" s="13">
        <v>72.093410809989777</v>
      </c>
    </row>
    <row r="38" spans="1:12" x14ac:dyDescent="0.25">
      <c r="A38" s="61" t="s">
        <v>162</v>
      </c>
      <c r="B38" s="64">
        <v>91</v>
      </c>
      <c r="C38" s="13">
        <v>86.563261907311528</v>
      </c>
      <c r="D38" s="13">
        <v>89.171036306914758</v>
      </c>
      <c r="E38" s="13">
        <v>79.543205580475288</v>
      </c>
      <c r="F38" s="13">
        <v>71.518757072130072</v>
      </c>
      <c r="G38" s="13">
        <v>74.434950165045308</v>
      </c>
      <c r="H38" s="13">
        <v>70.732101178323461</v>
      </c>
      <c r="I38" s="13">
        <v>70.69792249759162</v>
      </c>
      <c r="J38" s="13">
        <v>69.388120358692589</v>
      </c>
      <c r="K38" s="13">
        <v>69.404879020293862</v>
      </c>
      <c r="L38" s="13">
        <v>68.968416572694295</v>
      </c>
    </row>
    <row r="39" spans="1:12" x14ac:dyDescent="0.25">
      <c r="A39" s="61" t="s">
        <v>163</v>
      </c>
      <c r="B39" s="64">
        <v>82</v>
      </c>
      <c r="C39" s="13">
        <v>84.515219231330178</v>
      </c>
      <c r="D39" s="13">
        <v>81.043808134095869</v>
      </c>
      <c r="E39" s="13">
        <v>82.723109016122862</v>
      </c>
      <c r="F39" s="13">
        <v>74.723551827416273</v>
      </c>
      <c r="G39" s="13">
        <v>68.649064803660934</v>
      </c>
      <c r="H39" s="13">
        <v>70.524584558927899</v>
      </c>
      <c r="I39" s="13">
        <v>68.126203834278996</v>
      </c>
      <c r="J39" s="13">
        <v>67.827007276134239</v>
      </c>
      <c r="K39" s="13">
        <v>66.800738470991774</v>
      </c>
      <c r="L39" s="13">
        <v>66.873906281315087</v>
      </c>
    </row>
    <row r="40" spans="1:12" x14ac:dyDescent="0.25">
      <c r="A40" s="61" t="s">
        <v>164</v>
      </c>
      <c r="B40" s="64">
        <v>91</v>
      </c>
      <c r="C40" s="13">
        <v>77.780803231340059</v>
      </c>
      <c r="D40" s="13">
        <v>79.121748437902113</v>
      </c>
      <c r="E40" s="13">
        <v>76.411460067219522</v>
      </c>
      <c r="F40" s="13">
        <v>77.17136045552158</v>
      </c>
      <c r="G40" s="13">
        <v>70.511099360709025</v>
      </c>
      <c r="H40" s="13">
        <v>65.655482662522374</v>
      </c>
      <c r="I40" s="13">
        <v>67.172259279694984</v>
      </c>
      <c r="J40" s="13">
        <v>65.48034644886863</v>
      </c>
      <c r="K40" s="13">
        <v>65.182165285101135</v>
      </c>
      <c r="L40" s="13">
        <v>64.387083414921079</v>
      </c>
    </row>
    <row r="41" spans="1:12" x14ac:dyDescent="0.25">
      <c r="A41" s="61" t="s">
        <v>165</v>
      </c>
      <c r="B41" s="64">
        <v>54</v>
      </c>
      <c r="C41" s="13">
        <v>83.52411402612168</v>
      </c>
      <c r="D41" s="13">
        <v>73.84128255665776</v>
      </c>
      <c r="E41" s="13">
        <v>74.488355850438424</v>
      </c>
      <c r="F41" s="13">
        <v>72.057660978303517</v>
      </c>
      <c r="G41" s="13">
        <v>72.257032852233152</v>
      </c>
      <c r="H41" s="13">
        <v>66.558008461715602</v>
      </c>
      <c r="I41" s="13">
        <v>62.878563545415361</v>
      </c>
      <c r="J41" s="13">
        <v>64.002856167519326</v>
      </c>
      <c r="K41" s="13">
        <v>62.930924112907974</v>
      </c>
      <c r="L41" s="13">
        <v>62.652240576804054</v>
      </c>
    </row>
    <row r="42" spans="1:12" x14ac:dyDescent="0.25">
      <c r="A42" s="61" t="s">
        <v>166</v>
      </c>
      <c r="B42" s="64">
        <v>63</v>
      </c>
      <c r="C42" s="13">
        <v>55.313392160161051</v>
      </c>
      <c r="D42" s="13">
        <v>78.334232765266194</v>
      </c>
      <c r="E42" s="13">
        <v>70.817985154510467</v>
      </c>
      <c r="F42" s="13">
        <v>70.872735180468325</v>
      </c>
      <c r="G42" s="13">
        <v>68.686603481621688</v>
      </c>
      <c r="H42" s="13">
        <v>68.457231298175017</v>
      </c>
      <c r="I42" s="13">
        <v>63.787021723530692</v>
      </c>
      <c r="J42" s="13">
        <v>60.795583389536311</v>
      </c>
      <c r="K42" s="13">
        <v>61.786807902021771</v>
      </c>
      <c r="L42" s="13">
        <v>61.109095922782046</v>
      </c>
    </row>
    <row r="43" spans="1:12" x14ac:dyDescent="0.25">
      <c r="A43" s="61" t="s">
        <v>167</v>
      </c>
      <c r="B43" s="64">
        <v>73</v>
      </c>
      <c r="C43" s="13">
        <v>61.556755757240552</v>
      </c>
      <c r="D43" s="13">
        <v>55.771283817066994</v>
      </c>
      <c r="E43" s="13">
        <v>73.975279527531796</v>
      </c>
      <c r="F43" s="13">
        <v>67.796025151990236</v>
      </c>
      <c r="G43" s="13">
        <v>67.471752092840489</v>
      </c>
      <c r="H43" s="13">
        <v>65.472452030462634</v>
      </c>
      <c r="I43" s="13">
        <v>65.193635727779892</v>
      </c>
      <c r="J43" s="13">
        <v>61.204653616172479</v>
      </c>
      <c r="K43" s="13">
        <v>58.84265618273556</v>
      </c>
      <c r="L43" s="13">
        <v>59.713547843145832</v>
      </c>
    </row>
    <row r="44" spans="1:12" x14ac:dyDescent="0.25">
      <c r="A44" s="61" t="s">
        <v>168</v>
      </c>
      <c r="B44" s="64">
        <v>61</v>
      </c>
      <c r="C44" s="13">
        <v>69.464295616622039</v>
      </c>
      <c r="D44" s="13">
        <v>60.170676629959893</v>
      </c>
      <c r="E44" s="13">
        <v>55.758717094238577</v>
      </c>
      <c r="F44" s="13">
        <v>70.345843532330221</v>
      </c>
      <c r="G44" s="13">
        <v>65.05421312047217</v>
      </c>
      <c r="H44" s="13">
        <v>64.505078823579055</v>
      </c>
      <c r="I44" s="13">
        <v>62.865306753126639</v>
      </c>
      <c r="J44" s="13">
        <v>62.470619508299542</v>
      </c>
      <c r="K44" s="13">
        <v>59.129570491250142</v>
      </c>
      <c r="L44" s="13">
        <v>57.210354470515213</v>
      </c>
    </row>
    <row r="45" spans="1:12" x14ac:dyDescent="0.25">
      <c r="A45" s="61" t="s">
        <v>169</v>
      </c>
      <c r="B45" s="64">
        <v>51</v>
      </c>
      <c r="C45" s="13">
        <v>59.294973211598069</v>
      </c>
      <c r="D45" s="13">
        <v>67.063370830485695</v>
      </c>
      <c r="E45" s="13">
        <v>59.369052236108857</v>
      </c>
      <c r="F45" s="13">
        <v>55.848790186518556</v>
      </c>
      <c r="G45" s="13">
        <v>67.723700906746544</v>
      </c>
      <c r="H45" s="13">
        <v>63.10831982317837</v>
      </c>
      <c r="I45" s="13">
        <v>62.589917700439052</v>
      </c>
      <c r="J45" s="13">
        <v>61.153914843142275</v>
      </c>
      <c r="K45" s="13">
        <v>60.785237388802479</v>
      </c>
      <c r="L45" s="13">
        <v>57.933291165262119</v>
      </c>
    </row>
    <row r="46" spans="1:12" x14ac:dyDescent="0.25">
      <c r="A46" s="61" t="s">
        <v>170</v>
      </c>
      <c r="B46" s="64">
        <v>57</v>
      </c>
      <c r="C46" s="13">
        <v>51.501120839931851</v>
      </c>
      <c r="D46" s="13">
        <v>57.5026230933547</v>
      </c>
      <c r="E46" s="13">
        <v>64.494937021173698</v>
      </c>
      <c r="F46" s="13">
        <v>57.991775064055958</v>
      </c>
      <c r="G46" s="13">
        <v>55.146965362010434</v>
      </c>
      <c r="H46" s="13">
        <v>64.945962119318509</v>
      </c>
      <c r="I46" s="13">
        <v>60.949331653736898</v>
      </c>
      <c r="J46" s="13">
        <v>60.409586495156056</v>
      </c>
      <c r="K46" s="13">
        <v>59.219945131092295</v>
      </c>
      <c r="L46" s="13">
        <v>58.859552535548104</v>
      </c>
    </row>
    <row r="47" spans="1:12" x14ac:dyDescent="0.25">
      <c r="A47" s="61" t="s">
        <v>171</v>
      </c>
      <c r="B47" s="64">
        <v>50</v>
      </c>
      <c r="C47" s="13">
        <v>55.656282917586118</v>
      </c>
      <c r="D47" s="13">
        <v>51.96194227543215</v>
      </c>
      <c r="E47" s="13">
        <v>56.212782081248221</v>
      </c>
      <c r="F47" s="13">
        <v>62.409987854080967</v>
      </c>
      <c r="G47" s="13">
        <v>56.790760910602209</v>
      </c>
      <c r="H47" s="13">
        <v>54.489029985095584</v>
      </c>
      <c r="I47" s="13">
        <v>62.824670237935223</v>
      </c>
      <c r="J47" s="13">
        <v>59.256016761656461</v>
      </c>
      <c r="K47" s="13">
        <v>58.793451365266186</v>
      </c>
      <c r="L47" s="13">
        <v>57.786437309882537</v>
      </c>
    </row>
    <row r="48" spans="1:12" x14ac:dyDescent="0.25">
      <c r="A48" s="61" t="s">
        <v>172</v>
      </c>
      <c r="B48" s="64">
        <v>37</v>
      </c>
      <c r="C48" s="13">
        <v>50.141416241402112</v>
      </c>
      <c r="D48" s="13">
        <v>54.580894565221342</v>
      </c>
      <c r="E48" s="13">
        <v>52.161311479957661</v>
      </c>
      <c r="F48" s="13">
        <v>55.017409089593684</v>
      </c>
      <c r="G48" s="13">
        <v>60.484113503428475</v>
      </c>
      <c r="H48" s="13">
        <v>55.641476607079376</v>
      </c>
      <c r="I48" s="13">
        <v>53.867103657322033</v>
      </c>
      <c r="J48" s="13">
        <v>60.997446705209192</v>
      </c>
      <c r="K48" s="13">
        <v>57.84494835920556</v>
      </c>
      <c r="L48" s="13">
        <v>57.424384751450177</v>
      </c>
    </row>
    <row r="49" spans="1:12" x14ac:dyDescent="0.25">
      <c r="A49" s="61" t="s">
        <v>173</v>
      </c>
      <c r="B49" s="64">
        <v>40</v>
      </c>
      <c r="C49" s="13">
        <v>40.344607844764042</v>
      </c>
      <c r="D49" s="13">
        <v>50.490497025719385</v>
      </c>
      <c r="E49" s="13">
        <v>54.041323425786338</v>
      </c>
      <c r="F49" s="13">
        <v>52.480683094762817</v>
      </c>
      <c r="G49" s="13">
        <v>54.250910515369334</v>
      </c>
      <c r="H49" s="13">
        <v>59.10069156802183</v>
      </c>
      <c r="I49" s="13">
        <v>54.967931059767672</v>
      </c>
      <c r="J49" s="13">
        <v>53.53549688314299</v>
      </c>
      <c r="K49" s="13">
        <v>59.806292743329415</v>
      </c>
      <c r="L49" s="13">
        <v>56.950419809242575</v>
      </c>
    </row>
    <row r="50" spans="1:12" x14ac:dyDescent="0.25">
      <c r="A50" s="61" t="s">
        <v>174</v>
      </c>
      <c r="B50" s="64">
        <v>48</v>
      </c>
      <c r="C50" s="13">
        <v>41.413218942946045</v>
      </c>
      <c r="D50" s="13">
        <v>42.669224181283582</v>
      </c>
      <c r="E50" s="13">
        <v>50.542790258186649</v>
      </c>
      <c r="F50" s="13">
        <v>53.371019147446177</v>
      </c>
      <c r="G50" s="13">
        <v>52.430250311224732</v>
      </c>
      <c r="H50" s="13">
        <v>53.342104743655135</v>
      </c>
      <c r="I50" s="13">
        <v>57.778379160582176</v>
      </c>
      <c r="J50" s="13">
        <v>54.159054500385594</v>
      </c>
      <c r="K50" s="13">
        <v>53.062921737922757</v>
      </c>
      <c r="L50" s="13">
        <v>58.594426275893632</v>
      </c>
    </row>
    <row r="51" spans="1:12" x14ac:dyDescent="0.25">
      <c r="A51" s="61" t="s">
        <v>175</v>
      </c>
      <c r="B51" s="64">
        <v>51</v>
      </c>
      <c r="C51" s="13">
        <v>47.735239523842793</v>
      </c>
      <c r="D51" s="13">
        <v>41.046120922615358</v>
      </c>
      <c r="E51" s="13">
        <v>43.470328303308769</v>
      </c>
      <c r="F51" s="13">
        <v>49.34678135967507</v>
      </c>
      <c r="G51" s="13">
        <v>51.093654032063419</v>
      </c>
      <c r="H51" s="13">
        <v>50.462711942949667</v>
      </c>
      <c r="I51" s="13">
        <v>50.968223064587107</v>
      </c>
      <c r="J51" s="13">
        <v>54.632590461502588</v>
      </c>
      <c r="K51" s="13">
        <v>51.65847336372039</v>
      </c>
      <c r="L51" s="13">
        <v>50.85351972336256</v>
      </c>
    </row>
    <row r="52" spans="1:12" x14ac:dyDescent="0.25">
      <c r="A52" s="61" t="s">
        <v>176</v>
      </c>
      <c r="B52" s="64">
        <v>42</v>
      </c>
      <c r="C52" s="13">
        <v>49.88418477256625</v>
      </c>
      <c r="D52" s="13">
        <v>47.696998971566892</v>
      </c>
      <c r="E52" s="13">
        <v>41.126369989317034</v>
      </c>
      <c r="F52" s="13">
        <v>44.236976706571419</v>
      </c>
      <c r="G52" s="13">
        <v>48.63424209189273</v>
      </c>
      <c r="H52" s="13">
        <v>49.657634654143585</v>
      </c>
      <c r="I52" s="13">
        <v>49.395796217208755</v>
      </c>
      <c r="J52" s="13">
        <v>49.448458087046916</v>
      </c>
      <c r="K52" s="13">
        <v>52.618702091031082</v>
      </c>
      <c r="L52" s="13">
        <v>50.097148172378787</v>
      </c>
    </row>
    <row r="53" spans="1:12" x14ac:dyDescent="0.25">
      <c r="A53" s="61" t="s">
        <v>177</v>
      </c>
      <c r="B53" s="64">
        <v>46</v>
      </c>
      <c r="C53" s="13">
        <v>42.702574947666356</v>
      </c>
      <c r="D53" s="13">
        <v>48.992620596617748</v>
      </c>
      <c r="E53" s="13">
        <v>47.502329442266323</v>
      </c>
      <c r="F53" s="13">
        <v>41.244446369121263</v>
      </c>
      <c r="G53" s="13">
        <v>44.659249716639032</v>
      </c>
      <c r="H53" s="13">
        <v>47.886335465353248</v>
      </c>
      <c r="I53" s="13">
        <v>48.576274901193308</v>
      </c>
      <c r="J53" s="13">
        <v>48.549498643809095</v>
      </c>
      <c r="K53" s="13">
        <v>48.272651665930248</v>
      </c>
      <c r="L53" s="13">
        <v>51.057219594267167</v>
      </c>
    </row>
    <row r="54" spans="1:12" x14ac:dyDescent="0.25">
      <c r="A54" s="61" t="s">
        <v>178</v>
      </c>
      <c r="B54" s="64">
        <v>45</v>
      </c>
      <c r="C54" s="13">
        <v>46.302203299847911</v>
      </c>
      <c r="D54" s="13">
        <v>43.43856165388069</v>
      </c>
      <c r="E54" s="13">
        <v>48.671106848747087</v>
      </c>
      <c r="F54" s="13">
        <v>47.572602261079155</v>
      </c>
      <c r="G54" s="13">
        <v>41.738616699165043</v>
      </c>
      <c r="H54" s="13">
        <v>45.160898536803863</v>
      </c>
      <c r="I54" s="13">
        <v>47.618627796612685</v>
      </c>
      <c r="J54" s="13">
        <v>48.039399472631175</v>
      </c>
      <c r="K54" s="13">
        <v>48.271332906603575</v>
      </c>
      <c r="L54" s="13">
        <v>47.696470901269016</v>
      </c>
    </row>
    <row r="55" spans="1:12" x14ac:dyDescent="0.25">
      <c r="A55" s="61" t="s">
        <v>179</v>
      </c>
      <c r="B55" s="64">
        <v>47</v>
      </c>
      <c r="C55" s="13">
        <v>44.268197424785328</v>
      </c>
      <c r="D55" s="13">
        <v>46.727671535996315</v>
      </c>
      <c r="E55" s="13">
        <v>44.058683906448799</v>
      </c>
      <c r="F55" s="13">
        <v>48.467403728037709</v>
      </c>
      <c r="G55" s="13">
        <v>47.66195029289954</v>
      </c>
      <c r="H55" s="13">
        <v>42.252619168392258</v>
      </c>
      <c r="I55" s="13">
        <v>45.638026213442643</v>
      </c>
      <c r="J55" s="13">
        <v>47.410327785357957</v>
      </c>
      <c r="K55" s="13">
        <v>47.744110285664625</v>
      </c>
      <c r="L55" s="13">
        <v>48.156497035596153</v>
      </c>
    </row>
    <row r="56" spans="1:12" x14ac:dyDescent="0.25">
      <c r="A56" s="61" t="s">
        <v>180</v>
      </c>
      <c r="B56" s="64">
        <v>58</v>
      </c>
      <c r="C56" s="13">
        <v>46.598549912273697</v>
      </c>
      <c r="D56" s="13">
        <v>44.128336280353508</v>
      </c>
      <c r="E56" s="13">
        <v>47.25470506728341</v>
      </c>
      <c r="F56" s="13">
        <v>44.752106080401902</v>
      </c>
      <c r="G56" s="13">
        <v>48.446719142015162</v>
      </c>
      <c r="H56" s="13">
        <v>47.802316444444557</v>
      </c>
      <c r="I56" s="13">
        <v>42.887972990248343</v>
      </c>
      <c r="J56" s="13">
        <v>46.119339422454232</v>
      </c>
      <c r="K56" s="13">
        <v>47.418713122760032</v>
      </c>
      <c r="L56" s="13">
        <v>47.685513257231811</v>
      </c>
    </row>
    <row r="57" spans="1:12" x14ac:dyDescent="0.25">
      <c r="A57" s="61" t="s">
        <v>181</v>
      </c>
      <c r="B57" s="64">
        <v>61</v>
      </c>
      <c r="C57" s="13">
        <v>54.558576619895398</v>
      </c>
      <c r="D57" s="13">
        <v>46.559312596471422</v>
      </c>
      <c r="E57" s="13">
        <v>44.150231766823744</v>
      </c>
      <c r="F57" s="13">
        <v>47.606348854578357</v>
      </c>
      <c r="G57" s="13">
        <v>45.18481290835301</v>
      </c>
      <c r="H57" s="13">
        <v>48.29165000010169</v>
      </c>
      <c r="I57" s="13">
        <v>47.866765539112599</v>
      </c>
      <c r="J57" s="13">
        <v>43.362570483593828</v>
      </c>
      <c r="K57" s="13">
        <v>46.409557752063797</v>
      </c>
      <c r="L57" s="13">
        <v>47.323612714043612</v>
      </c>
    </row>
    <row r="58" spans="1:12" x14ac:dyDescent="0.25">
      <c r="A58" s="61" t="s">
        <v>182</v>
      </c>
      <c r="B58" s="64">
        <v>46</v>
      </c>
      <c r="C58" s="13">
        <v>58.298734929155103</v>
      </c>
      <c r="D58" s="13">
        <v>52.459234745208377</v>
      </c>
      <c r="E58" s="13">
        <v>46.731633379859922</v>
      </c>
      <c r="F58" s="13">
        <v>44.304320342951961</v>
      </c>
      <c r="G58" s="13">
        <v>47.969453556016177</v>
      </c>
      <c r="H58" s="13">
        <v>45.514691850466143</v>
      </c>
      <c r="I58" s="13">
        <v>48.289135938639468</v>
      </c>
      <c r="J58" s="13">
        <v>47.929662231138849</v>
      </c>
      <c r="K58" s="13">
        <v>43.863368162905175</v>
      </c>
      <c r="L58" s="13">
        <v>46.686374144469809</v>
      </c>
    </row>
    <row r="59" spans="1:12" x14ac:dyDescent="0.25">
      <c r="A59" s="61" t="s">
        <v>183</v>
      </c>
      <c r="B59" s="64">
        <v>60</v>
      </c>
      <c r="C59" s="13">
        <v>45.416358001457773</v>
      </c>
      <c r="D59" s="13">
        <v>56.29210903176552</v>
      </c>
      <c r="E59" s="13">
        <v>50.883070591050512</v>
      </c>
      <c r="F59" s="13">
        <v>46.703174781342774</v>
      </c>
      <c r="G59" s="13">
        <v>44.358100292522927</v>
      </c>
      <c r="H59" s="13">
        <v>48.002723429647681</v>
      </c>
      <c r="I59" s="13">
        <v>45.688622211426321</v>
      </c>
      <c r="J59" s="13">
        <v>48.040641328332867</v>
      </c>
      <c r="K59" s="13">
        <v>47.791642409126602</v>
      </c>
      <c r="L59" s="13">
        <v>44.113782710338398</v>
      </c>
    </row>
    <row r="60" spans="1:12" x14ac:dyDescent="0.25">
      <c r="A60" s="61" t="s">
        <v>184</v>
      </c>
      <c r="B60" s="64">
        <v>55</v>
      </c>
      <c r="C60" s="13">
        <v>57.717569199783689</v>
      </c>
      <c r="D60" s="13">
        <v>45.283923677947065</v>
      </c>
      <c r="E60" s="13">
        <v>55.052372505495107</v>
      </c>
      <c r="F60" s="13">
        <v>49.927521624500876</v>
      </c>
      <c r="G60" s="13">
        <v>46.940328288032106</v>
      </c>
      <c r="H60" s="13">
        <v>44.536625883100619</v>
      </c>
      <c r="I60" s="13">
        <v>48.240571895803662</v>
      </c>
      <c r="J60" s="13">
        <v>45.947754198028981</v>
      </c>
      <c r="K60" s="13">
        <v>48.022030610858167</v>
      </c>
      <c r="L60" s="13">
        <v>47.861842989817909</v>
      </c>
    </row>
    <row r="61" spans="1:12" x14ac:dyDescent="0.25">
      <c r="A61" s="61" t="s">
        <v>185</v>
      </c>
      <c r="B61" s="64">
        <v>52</v>
      </c>
      <c r="C61" s="13">
        <v>53.767072824283247</v>
      </c>
      <c r="D61" s="13">
        <v>55.874822385869635</v>
      </c>
      <c r="E61" s="13">
        <v>45.133543139529841</v>
      </c>
      <c r="F61" s="13">
        <v>53.887711131352567</v>
      </c>
      <c r="G61" s="13">
        <v>49.154429990734016</v>
      </c>
      <c r="H61" s="13">
        <v>46.936091857074103</v>
      </c>
      <c r="I61" s="13">
        <v>44.632923728425162</v>
      </c>
      <c r="J61" s="13">
        <v>48.218090062181496</v>
      </c>
      <c r="K61" s="13">
        <v>46.00186240460701</v>
      </c>
      <c r="L61" s="13">
        <v>47.839651339094047</v>
      </c>
    </row>
    <row r="62" spans="1:12" x14ac:dyDescent="0.25">
      <c r="A62" s="61" t="s">
        <v>186</v>
      </c>
      <c r="B62" s="64">
        <v>48</v>
      </c>
      <c r="C62" s="13">
        <v>51.076707384743194</v>
      </c>
      <c r="D62" s="13">
        <v>53.015078679414557</v>
      </c>
      <c r="E62" s="13">
        <v>54.595410978930317</v>
      </c>
      <c r="F62" s="13">
        <v>45.106151873518982</v>
      </c>
      <c r="G62" s="13">
        <v>53.114529056423002</v>
      </c>
      <c r="H62" s="13">
        <v>48.643175710578284</v>
      </c>
      <c r="I62" s="13">
        <v>47.081048909272312</v>
      </c>
      <c r="J62" s="13">
        <v>44.760116950215547</v>
      </c>
      <c r="K62" s="13">
        <v>48.270686909470861</v>
      </c>
      <c r="L62" s="13">
        <v>46.137460838930188</v>
      </c>
    </row>
    <row r="63" spans="1:12" x14ac:dyDescent="0.25">
      <c r="A63" s="61" t="s">
        <v>187</v>
      </c>
      <c r="B63" s="64">
        <v>63</v>
      </c>
      <c r="C63" s="13">
        <v>47.175643016389117</v>
      </c>
      <c r="D63" s="13">
        <v>50.374028286559088</v>
      </c>
      <c r="E63" s="13">
        <v>52.325815981372891</v>
      </c>
      <c r="F63" s="13">
        <v>53.35212130598326</v>
      </c>
      <c r="G63" s="13">
        <v>45.001099273557443</v>
      </c>
      <c r="H63" s="13">
        <v>52.29170255542585</v>
      </c>
      <c r="I63" s="13">
        <v>48.165154451324533</v>
      </c>
      <c r="J63" s="13">
        <v>46.98156489749676</v>
      </c>
      <c r="K63" s="13">
        <v>44.736405776776927</v>
      </c>
      <c r="L63" s="13">
        <v>48.141689792554821</v>
      </c>
    </row>
    <row r="64" spans="1:12" x14ac:dyDescent="0.25">
      <c r="A64" s="61" t="s">
        <v>188</v>
      </c>
      <c r="B64" s="64">
        <v>64</v>
      </c>
      <c r="C64" s="13">
        <v>60.188474533400502</v>
      </c>
      <c r="D64" s="13">
        <v>46.551558281654309</v>
      </c>
      <c r="E64" s="13">
        <v>49.707782608000258</v>
      </c>
      <c r="F64" s="13">
        <v>51.520652595381236</v>
      </c>
      <c r="G64" s="13">
        <v>52.196317424567034</v>
      </c>
      <c r="H64" s="13">
        <v>44.695804621050016</v>
      </c>
      <c r="I64" s="13">
        <v>51.511659466795763</v>
      </c>
      <c r="J64" s="13">
        <v>47.544601271521074</v>
      </c>
      <c r="K64" s="13">
        <v>46.704361142806469</v>
      </c>
      <c r="L64" s="13">
        <v>44.54802659244627</v>
      </c>
    </row>
    <row r="65" spans="1:12" x14ac:dyDescent="0.25">
      <c r="A65" s="61" t="s">
        <v>189</v>
      </c>
      <c r="B65" s="64">
        <v>62</v>
      </c>
      <c r="C65" s="13">
        <v>60.989135320737077</v>
      </c>
      <c r="D65" s="13">
        <v>58.333660746627366</v>
      </c>
      <c r="E65" s="13">
        <v>46.299878775256659</v>
      </c>
      <c r="F65" s="13">
        <v>49.277658480153534</v>
      </c>
      <c r="G65" s="13">
        <v>51.048095689525113</v>
      </c>
      <c r="H65" s="13">
        <v>51.345338677658738</v>
      </c>
      <c r="I65" s="13">
        <v>44.638187626991375</v>
      </c>
      <c r="J65" s="13">
        <v>50.958207337051249</v>
      </c>
      <c r="K65" s="13">
        <v>47.183730549856158</v>
      </c>
      <c r="L65" s="13">
        <v>46.619130243383836</v>
      </c>
    </row>
    <row r="66" spans="1:12" x14ac:dyDescent="0.25">
      <c r="A66" s="61" t="s">
        <v>190</v>
      </c>
      <c r="B66" s="64">
        <v>52</v>
      </c>
      <c r="C66" s="13">
        <v>58.503699798945874</v>
      </c>
      <c r="D66" s="13">
        <v>58.549391168303828</v>
      </c>
      <c r="E66" s="13">
        <v>56.49858167860571</v>
      </c>
      <c r="F66" s="13">
        <v>45.685105932524635</v>
      </c>
      <c r="G66" s="13">
        <v>48.546775652469812</v>
      </c>
      <c r="H66" s="13">
        <v>50.160439094146668</v>
      </c>
      <c r="I66" s="13">
        <v>50.271263356162898</v>
      </c>
      <c r="J66" s="13">
        <v>44.153080408778017</v>
      </c>
      <c r="K66" s="13">
        <v>50.101580565961754</v>
      </c>
      <c r="L66" s="13">
        <v>46.493604662103365</v>
      </c>
    </row>
    <row r="67" spans="1:12" x14ac:dyDescent="0.25">
      <c r="A67" s="61" t="s">
        <v>191</v>
      </c>
      <c r="B67" s="64">
        <v>63</v>
      </c>
      <c r="C67" s="13">
        <v>49.417024077368303</v>
      </c>
      <c r="D67" s="13">
        <v>56.038613963144272</v>
      </c>
      <c r="E67" s="13">
        <v>56.745421183760598</v>
      </c>
      <c r="F67" s="13">
        <v>54.889663609031153</v>
      </c>
      <c r="G67" s="13">
        <v>45.224349148419876</v>
      </c>
      <c r="H67" s="13">
        <v>47.831333295413707</v>
      </c>
      <c r="I67" s="13">
        <v>49.41652322556309</v>
      </c>
      <c r="J67" s="13">
        <v>49.265033890755319</v>
      </c>
      <c r="K67" s="13">
        <v>43.707556278679803</v>
      </c>
      <c r="L67" s="13">
        <v>49.31833703166361</v>
      </c>
    </row>
    <row r="68" spans="1:12" x14ac:dyDescent="0.25">
      <c r="A68" s="61" t="s">
        <v>192</v>
      </c>
      <c r="B68" s="64">
        <v>61</v>
      </c>
      <c r="C68" s="13">
        <v>60.400970475286599</v>
      </c>
      <c r="D68" s="13">
        <v>47.692811025629545</v>
      </c>
      <c r="E68" s="13">
        <v>54.193786936880599</v>
      </c>
      <c r="F68" s="13">
        <v>55.254055118688242</v>
      </c>
      <c r="G68" s="13">
        <v>53.604075624760064</v>
      </c>
      <c r="H68" s="13">
        <v>44.763628168268177</v>
      </c>
      <c r="I68" s="13">
        <v>47.289306680076656</v>
      </c>
      <c r="J68" s="13">
        <v>48.70923922525585</v>
      </c>
      <c r="K68" s="13">
        <v>48.398143632548404</v>
      </c>
      <c r="L68" s="13">
        <v>43.323560215967788</v>
      </c>
    </row>
    <row r="69" spans="1:12" x14ac:dyDescent="0.25">
      <c r="A69" s="61" t="s">
        <v>193</v>
      </c>
      <c r="B69" s="64">
        <v>56</v>
      </c>
      <c r="C69" s="13">
        <v>57.208356762567192</v>
      </c>
      <c r="D69" s="13">
        <v>58.11991756318352</v>
      </c>
      <c r="E69" s="13">
        <v>46.200488558516149</v>
      </c>
      <c r="F69" s="13">
        <v>52.356686268510124</v>
      </c>
      <c r="G69" s="13">
        <v>53.819494968096791</v>
      </c>
      <c r="H69" s="13">
        <v>52.158471532591015</v>
      </c>
      <c r="I69" s="13">
        <v>44.167124615731005</v>
      </c>
      <c r="J69" s="13">
        <v>46.462763390167098</v>
      </c>
      <c r="K69" s="13">
        <v>47.793256179495877</v>
      </c>
      <c r="L69" s="13">
        <v>47.36352773685239</v>
      </c>
    </row>
    <row r="70" spans="1:12" x14ac:dyDescent="0.25">
      <c r="A70" s="61" t="s">
        <v>194</v>
      </c>
      <c r="B70" s="64">
        <v>52</v>
      </c>
      <c r="C70" s="13">
        <v>53.583743684705965</v>
      </c>
      <c r="D70" s="13">
        <v>54.55160950868467</v>
      </c>
      <c r="E70" s="13">
        <v>56.161422388859584</v>
      </c>
      <c r="F70" s="13">
        <v>44.896267093609616</v>
      </c>
      <c r="G70" s="13">
        <v>50.892006793167674</v>
      </c>
      <c r="H70" s="13">
        <v>52.432054258351243</v>
      </c>
      <c r="I70" s="13">
        <v>50.896896003855964</v>
      </c>
      <c r="J70" s="13">
        <v>43.516549100480248</v>
      </c>
      <c r="K70" s="13">
        <v>45.604171390242549</v>
      </c>
      <c r="L70" s="13">
        <v>46.884710820369364</v>
      </c>
    </row>
    <row r="71" spans="1:12" x14ac:dyDescent="0.25">
      <c r="A71" s="61" t="s">
        <v>195</v>
      </c>
      <c r="B71" s="64">
        <v>49</v>
      </c>
      <c r="C71" s="13">
        <v>49.197718415497611</v>
      </c>
      <c r="D71" s="13">
        <v>51.833890565519539</v>
      </c>
      <c r="E71" s="13">
        <v>52.731066179918557</v>
      </c>
      <c r="F71" s="13">
        <v>54.429226230622284</v>
      </c>
      <c r="G71" s="13">
        <v>43.947200632561419</v>
      </c>
      <c r="H71" s="13">
        <v>49.607393059461543</v>
      </c>
      <c r="I71" s="13">
        <v>51.364478235083887</v>
      </c>
      <c r="J71" s="13">
        <v>49.735654051936024</v>
      </c>
      <c r="K71" s="13">
        <v>42.924003118600339</v>
      </c>
      <c r="L71" s="13">
        <v>44.900392013562616</v>
      </c>
    </row>
    <row r="72" spans="1:12" x14ac:dyDescent="0.25">
      <c r="A72" s="61" t="s">
        <v>196</v>
      </c>
      <c r="B72" s="64">
        <v>43</v>
      </c>
      <c r="C72" s="13">
        <v>46.701241033769968</v>
      </c>
      <c r="D72" s="13">
        <v>47.118757701047791</v>
      </c>
      <c r="E72" s="13">
        <v>50.247362266788151</v>
      </c>
      <c r="F72" s="13">
        <v>51.017697795567848</v>
      </c>
      <c r="G72" s="13">
        <v>52.838153226493525</v>
      </c>
      <c r="H72" s="13">
        <v>42.937506225568647</v>
      </c>
      <c r="I72" s="13">
        <v>48.400390793230955</v>
      </c>
      <c r="J72" s="13">
        <v>50.140505599137519</v>
      </c>
      <c r="K72" s="13">
        <v>48.491191199071586</v>
      </c>
      <c r="L72" s="13">
        <v>42.223183706250062</v>
      </c>
    </row>
    <row r="73" spans="1:12" x14ac:dyDescent="0.25">
      <c r="A73" s="61" t="s">
        <v>197</v>
      </c>
      <c r="B73" s="64">
        <v>44</v>
      </c>
      <c r="C73" s="13">
        <v>41.424110746796131</v>
      </c>
      <c r="D73" s="13">
        <v>44.939280434427886</v>
      </c>
      <c r="E73" s="13">
        <v>45.421824468904603</v>
      </c>
      <c r="F73" s="13">
        <v>48.697566686463503</v>
      </c>
      <c r="G73" s="13">
        <v>49.65187612523728</v>
      </c>
      <c r="H73" s="13">
        <v>51.268723393959803</v>
      </c>
      <c r="I73" s="13">
        <v>42.085022395540236</v>
      </c>
      <c r="J73" s="13">
        <v>47.189837432378205</v>
      </c>
      <c r="K73" s="13">
        <v>48.940059196494765</v>
      </c>
      <c r="L73" s="13">
        <v>47.326224201810192</v>
      </c>
    </row>
    <row r="74" spans="1:12" x14ac:dyDescent="0.25">
      <c r="A74" s="61" t="s">
        <v>198</v>
      </c>
      <c r="B74" s="64">
        <v>54</v>
      </c>
      <c r="C74" s="13">
        <v>42.085893344078983</v>
      </c>
      <c r="D74" s="13">
        <v>40.23265888060503</v>
      </c>
      <c r="E74" s="13">
        <v>43.499147783885697</v>
      </c>
      <c r="F74" s="13">
        <v>43.833718466688097</v>
      </c>
      <c r="G74" s="13">
        <v>47.387936480618123</v>
      </c>
      <c r="H74" s="13">
        <v>48.359560481866801</v>
      </c>
      <c r="I74" s="13">
        <v>49.892717983756498</v>
      </c>
      <c r="J74" s="13">
        <v>41.202153476225</v>
      </c>
      <c r="K74" s="13">
        <v>46.01141052724185</v>
      </c>
      <c r="L74" s="13">
        <v>47.814690601012714</v>
      </c>
    </row>
    <row r="75" spans="1:12" x14ac:dyDescent="0.25">
      <c r="A75" s="61" t="s">
        <v>199</v>
      </c>
      <c r="B75" s="64">
        <v>50</v>
      </c>
      <c r="C75" s="13">
        <v>51.112276264023343</v>
      </c>
      <c r="D75" s="13">
        <v>40.797116305606067</v>
      </c>
      <c r="E75" s="13">
        <v>39.442104379779558</v>
      </c>
      <c r="F75" s="13">
        <v>42.225998740104146</v>
      </c>
      <c r="G75" s="13">
        <v>42.727780944070084</v>
      </c>
      <c r="H75" s="13">
        <v>46.276601183843241</v>
      </c>
      <c r="I75" s="13">
        <v>47.434499422640187</v>
      </c>
      <c r="J75" s="13">
        <v>48.693843787755711</v>
      </c>
      <c r="K75" s="13">
        <v>40.472187453858965</v>
      </c>
      <c r="L75" s="13">
        <v>45.074538797118869</v>
      </c>
    </row>
    <row r="76" spans="1:12" x14ac:dyDescent="0.25">
      <c r="A76" s="61" t="s">
        <v>200</v>
      </c>
      <c r="B76" s="64">
        <v>37</v>
      </c>
      <c r="C76" s="13">
        <v>47.017906048788063</v>
      </c>
      <c r="D76" s="13">
        <v>48.802115954480598</v>
      </c>
      <c r="E76" s="13">
        <v>39.696434840494057</v>
      </c>
      <c r="F76" s="13">
        <v>38.531710858805688</v>
      </c>
      <c r="G76" s="13">
        <v>41.155339847909282</v>
      </c>
      <c r="H76" s="13">
        <v>41.557210732209164</v>
      </c>
      <c r="I76" s="13">
        <v>45.246699069453349</v>
      </c>
      <c r="J76" s="13">
        <v>46.40448501145687</v>
      </c>
      <c r="K76" s="13">
        <v>47.436556946050118</v>
      </c>
      <c r="L76" s="13">
        <v>39.754482378197643</v>
      </c>
    </row>
    <row r="77" spans="1:12" x14ac:dyDescent="0.25">
      <c r="A77" s="61" t="s">
        <v>201</v>
      </c>
      <c r="B77" s="64">
        <v>43</v>
      </c>
      <c r="C77" s="13">
        <v>36.303677859453281</v>
      </c>
      <c r="D77" s="13">
        <v>44.752174549484266</v>
      </c>
      <c r="E77" s="13">
        <v>46.905499680528656</v>
      </c>
      <c r="F77" s="13">
        <v>38.582223067238715</v>
      </c>
      <c r="G77" s="13">
        <v>37.775723206245168</v>
      </c>
      <c r="H77" s="13">
        <v>40.048903424149891</v>
      </c>
      <c r="I77" s="13">
        <v>40.565206891624676</v>
      </c>
      <c r="J77" s="13">
        <v>44.154370171682118</v>
      </c>
      <c r="K77" s="13">
        <v>45.340775504224489</v>
      </c>
      <c r="L77" s="13">
        <v>46.240288445557276</v>
      </c>
    </row>
    <row r="78" spans="1:12" x14ac:dyDescent="0.25">
      <c r="A78" s="61" t="s">
        <v>202</v>
      </c>
      <c r="B78" s="64">
        <v>35</v>
      </c>
      <c r="C78" s="13">
        <v>40.472881157094804</v>
      </c>
      <c r="D78" s="13">
        <v>35.573381923664982</v>
      </c>
      <c r="E78" s="13">
        <v>42.76039688935974</v>
      </c>
      <c r="F78" s="13">
        <v>44.936307859630418</v>
      </c>
      <c r="G78" s="13">
        <v>37.503586225278383</v>
      </c>
      <c r="H78" s="13">
        <v>36.832769674785979</v>
      </c>
      <c r="I78" s="13">
        <v>38.934512601216731</v>
      </c>
      <c r="J78" s="13">
        <v>39.419638179814534</v>
      </c>
      <c r="K78" s="13">
        <v>42.903402730606395</v>
      </c>
      <c r="L78" s="13">
        <v>44.211839837648554</v>
      </c>
    </row>
    <row r="79" spans="1:12" x14ac:dyDescent="0.25">
      <c r="A79" s="61" t="s">
        <v>203</v>
      </c>
      <c r="B79" s="64">
        <v>39</v>
      </c>
      <c r="C79" s="13">
        <v>33.924136886135351</v>
      </c>
      <c r="D79" s="13">
        <v>38.647012926435423</v>
      </c>
      <c r="E79" s="13">
        <v>34.992131452300704</v>
      </c>
      <c r="F79" s="13">
        <v>41.039958228841741</v>
      </c>
      <c r="G79" s="13">
        <v>43.410117518222052</v>
      </c>
      <c r="H79" s="13">
        <v>36.555796998629802</v>
      </c>
      <c r="I79" s="13">
        <v>36.094741669359465</v>
      </c>
      <c r="J79" s="13">
        <v>37.944951815024403</v>
      </c>
      <c r="K79" s="13">
        <v>38.374343491920939</v>
      </c>
      <c r="L79" s="13">
        <v>41.874435273557104</v>
      </c>
    </row>
    <row r="80" spans="1:12" x14ac:dyDescent="0.25">
      <c r="A80" s="61" t="s">
        <v>204</v>
      </c>
      <c r="B80" s="64">
        <v>39</v>
      </c>
      <c r="C80" s="13">
        <v>36.341241012942589</v>
      </c>
      <c r="D80" s="13">
        <v>33.063799044149633</v>
      </c>
      <c r="E80" s="13">
        <v>37.147186900822405</v>
      </c>
      <c r="F80" s="13">
        <v>34.24423649331554</v>
      </c>
      <c r="G80" s="13">
        <v>39.579564470053107</v>
      </c>
      <c r="H80" s="13">
        <v>41.937137227333437</v>
      </c>
      <c r="I80" s="13">
        <v>35.688934465361775</v>
      </c>
      <c r="J80" s="13">
        <v>35.288297162099497</v>
      </c>
      <c r="K80" s="13">
        <v>36.9030479659408</v>
      </c>
      <c r="L80" s="13">
        <v>37.421360381339611</v>
      </c>
    </row>
    <row r="81" spans="1:12" x14ac:dyDescent="0.25">
      <c r="A81" s="61" t="s">
        <v>205</v>
      </c>
      <c r="B81" s="64">
        <v>46</v>
      </c>
      <c r="C81" s="13">
        <v>36.600095624293161</v>
      </c>
      <c r="D81" s="13">
        <v>34.135244743399383</v>
      </c>
      <c r="E81" s="13">
        <v>32.149001084448756</v>
      </c>
      <c r="F81" s="13">
        <v>35.495596571666304</v>
      </c>
      <c r="G81" s="13">
        <v>33.373295725380054</v>
      </c>
      <c r="H81" s="13">
        <v>38.004342519460003</v>
      </c>
      <c r="I81" s="13">
        <v>40.404374987982536</v>
      </c>
      <c r="J81" s="13">
        <v>34.607123201565514</v>
      </c>
      <c r="K81" s="13">
        <v>34.263102111260281</v>
      </c>
      <c r="L81" s="13">
        <v>35.743547108057463</v>
      </c>
    </row>
    <row r="82" spans="1:12" x14ac:dyDescent="0.25">
      <c r="A82" s="61" t="s">
        <v>206</v>
      </c>
      <c r="B82" s="64">
        <v>40</v>
      </c>
      <c r="C82" s="13">
        <v>44.162734875273642</v>
      </c>
      <c r="D82" s="13">
        <v>34.715605836525988</v>
      </c>
      <c r="E82" s="13">
        <v>32.364233611880856</v>
      </c>
      <c r="F82" s="13">
        <v>31.195669235103232</v>
      </c>
      <c r="G82" s="13">
        <v>34.126143812579706</v>
      </c>
      <c r="H82" s="13">
        <v>32.457780524804321</v>
      </c>
      <c r="I82" s="13">
        <v>36.603960925494675</v>
      </c>
      <c r="J82" s="13">
        <v>38.938965014226376</v>
      </c>
      <c r="K82" s="13">
        <v>33.505947751747833</v>
      </c>
      <c r="L82" s="13">
        <v>33.308415566372361</v>
      </c>
    </row>
    <row r="83" spans="1:12" x14ac:dyDescent="0.25">
      <c r="A83" s="61" t="s">
        <v>207</v>
      </c>
      <c r="B83" s="64">
        <v>46</v>
      </c>
      <c r="C83" s="13">
        <v>38.351545348321778</v>
      </c>
      <c r="D83" s="13">
        <v>42.367895569324745</v>
      </c>
      <c r="E83" s="13">
        <v>33.103439458646314</v>
      </c>
      <c r="F83" s="13">
        <v>30.726185166261967</v>
      </c>
      <c r="G83" s="13">
        <v>30.272229673700274</v>
      </c>
      <c r="H83" s="13">
        <v>32.75976076536918</v>
      </c>
      <c r="I83" s="13">
        <v>31.552080734391261</v>
      </c>
      <c r="J83" s="13">
        <v>35.190279699632661</v>
      </c>
      <c r="K83" s="13">
        <v>37.421952862289835</v>
      </c>
      <c r="L83" s="13">
        <v>32.430761330932697</v>
      </c>
    </row>
    <row r="84" spans="1:12" x14ac:dyDescent="0.25">
      <c r="A84" s="61" t="s">
        <v>208</v>
      </c>
      <c r="B84" s="64">
        <v>41</v>
      </c>
      <c r="C84" s="13">
        <v>43.327690610864678</v>
      </c>
      <c r="D84" s="13">
        <v>36.744009296915827</v>
      </c>
      <c r="E84" s="13">
        <v>40.678420939748293</v>
      </c>
      <c r="F84" s="13">
        <v>31.527054379494707</v>
      </c>
      <c r="G84" s="13">
        <v>29.265016447184134</v>
      </c>
      <c r="H84" s="13">
        <v>29.28260801801904</v>
      </c>
      <c r="I84" s="13">
        <v>31.507211004520038</v>
      </c>
      <c r="J84" s="13">
        <v>30.561128142914999</v>
      </c>
      <c r="K84" s="13">
        <v>33.718630583921588</v>
      </c>
      <c r="L84" s="13">
        <v>35.973023174499147</v>
      </c>
    </row>
    <row r="85" spans="1:12" x14ac:dyDescent="0.25">
      <c r="A85" s="61" t="s">
        <v>209</v>
      </c>
      <c r="B85" s="64">
        <v>37</v>
      </c>
      <c r="C85" s="13">
        <v>37.136049600104208</v>
      </c>
      <c r="D85" s="13">
        <v>40.809557953072357</v>
      </c>
      <c r="E85" s="13">
        <v>35.195141061869904</v>
      </c>
      <c r="F85" s="13">
        <v>38.816023707802287</v>
      </c>
      <c r="G85" s="13">
        <v>30.050172007831868</v>
      </c>
      <c r="H85" s="13">
        <v>27.901774001526991</v>
      </c>
      <c r="I85" s="13">
        <v>28.295833155444409</v>
      </c>
      <c r="J85" s="13">
        <v>30.225174816381163</v>
      </c>
      <c r="K85" s="13">
        <v>29.481937530171521</v>
      </c>
      <c r="L85" s="13">
        <v>32.335460761535906</v>
      </c>
    </row>
    <row r="86" spans="1:12" x14ac:dyDescent="0.25">
      <c r="A86" s="61" t="s">
        <v>210</v>
      </c>
      <c r="B86" s="64">
        <v>33</v>
      </c>
      <c r="C86" s="13">
        <v>34.490584756871584</v>
      </c>
      <c r="D86" s="13">
        <v>34.042929976774154</v>
      </c>
      <c r="E86" s="13">
        <v>38.54495042750883</v>
      </c>
      <c r="F86" s="13">
        <v>33.580212735959449</v>
      </c>
      <c r="G86" s="13">
        <v>36.984848711668583</v>
      </c>
      <c r="H86" s="13">
        <v>28.607319189210365</v>
      </c>
      <c r="I86" s="13">
        <v>26.675136467122428</v>
      </c>
      <c r="J86" s="13">
        <v>27.264989628390612</v>
      </c>
      <c r="K86" s="13">
        <v>28.923049845313276</v>
      </c>
      <c r="L86" s="13">
        <v>28.42708471801798</v>
      </c>
    </row>
    <row r="87" spans="1:12" x14ac:dyDescent="0.25">
      <c r="A87" s="61" t="s">
        <v>211</v>
      </c>
      <c r="B87" s="64">
        <v>30</v>
      </c>
      <c r="C87" s="13">
        <v>31.357400288311847</v>
      </c>
      <c r="D87" s="13">
        <v>32.07698323186581</v>
      </c>
      <c r="E87" s="13">
        <v>31.462490843679973</v>
      </c>
      <c r="F87" s="13">
        <v>36.199600289150354</v>
      </c>
      <c r="G87" s="13">
        <v>31.904637832569151</v>
      </c>
      <c r="H87" s="13">
        <v>35.027399336732799</v>
      </c>
      <c r="I87" s="13">
        <v>27.187672265220087</v>
      </c>
      <c r="J87" s="13">
        <v>25.395145908351427</v>
      </c>
      <c r="K87" s="13">
        <v>26.109959740826167</v>
      </c>
      <c r="L87" s="13">
        <v>27.590563540301961</v>
      </c>
    </row>
    <row r="88" spans="1:12" x14ac:dyDescent="0.25">
      <c r="A88" s="61" t="s">
        <v>212</v>
      </c>
      <c r="B88" s="64">
        <v>38</v>
      </c>
      <c r="C88" s="13">
        <v>26.84843498038191</v>
      </c>
      <c r="D88" s="13">
        <v>29.546541003893729</v>
      </c>
      <c r="E88" s="13">
        <v>29.874862146284279</v>
      </c>
      <c r="F88" s="13">
        <v>29.084122992039276</v>
      </c>
      <c r="G88" s="13">
        <v>33.857245164239266</v>
      </c>
      <c r="H88" s="13">
        <v>30.14274678356567</v>
      </c>
      <c r="I88" s="13">
        <v>33.060967881587764</v>
      </c>
      <c r="J88" s="13">
        <v>25.679728079573415</v>
      </c>
      <c r="K88" s="13">
        <v>24.045897217232373</v>
      </c>
      <c r="L88" s="13">
        <v>24.873220779672454</v>
      </c>
    </row>
    <row r="89" spans="1:12" x14ac:dyDescent="0.25">
      <c r="A89" s="61" t="s">
        <v>213</v>
      </c>
      <c r="B89" s="64">
        <v>25</v>
      </c>
      <c r="C89" s="13">
        <v>34.961482213373159</v>
      </c>
      <c r="D89" s="13">
        <v>24.252206384843475</v>
      </c>
      <c r="E89" s="13">
        <v>27.805905855314901</v>
      </c>
      <c r="F89" s="13">
        <v>27.739160418347538</v>
      </c>
      <c r="G89" s="13">
        <v>26.937675569645744</v>
      </c>
      <c r="H89" s="13">
        <v>31.573345223621821</v>
      </c>
      <c r="I89" s="13">
        <v>28.469867225499261</v>
      </c>
      <c r="J89" s="13">
        <v>31.086001344878071</v>
      </c>
      <c r="K89" s="13">
        <v>24.160792860475482</v>
      </c>
      <c r="L89" s="13">
        <v>22.744408789197024</v>
      </c>
    </row>
    <row r="90" spans="1:12" x14ac:dyDescent="0.25">
      <c r="A90" s="61" t="s">
        <v>214</v>
      </c>
      <c r="B90" s="64">
        <v>24</v>
      </c>
      <c r="C90" s="13">
        <v>22.528856023818527</v>
      </c>
      <c r="D90" s="13">
        <v>31.926831391967625</v>
      </c>
      <c r="E90" s="13">
        <v>21.997771891214668</v>
      </c>
      <c r="F90" s="13">
        <v>25.916292234224368</v>
      </c>
      <c r="G90" s="13">
        <v>25.549077858072533</v>
      </c>
      <c r="H90" s="13">
        <v>24.817945587580862</v>
      </c>
      <c r="I90" s="13">
        <v>29.307155325702446</v>
      </c>
      <c r="J90" s="13">
        <v>26.670679143603333</v>
      </c>
      <c r="K90" s="13">
        <v>28.965879228813865</v>
      </c>
      <c r="L90" s="13">
        <v>22.568770706392087</v>
      </c>
    </row>
    <row r="91" spans="1:12" x14ac:dyDescent="0.25">
      <c r="A91" s="61" t="s">
        <v>215</v>
      </c>
      <c r="B91" s="64">
        <v>80</v>
      </c>
      <c r="C91" s="13">
        <v>88.086596992271382</v>
      </c>
      <c r="D91" s="13">
        <v>94.332732893039264</v>
      </c>
      <c r="E91" s="13">
        <v>109.91973399629036</v>
      </c>
      <c r="F91" s="13">
        <v>114.98078122926869</v>
      </c>
      <c r="G91" s="13">
        <v>122.47731823504992</v>
      </c>
      <c r="H91" s="13">
        <v>128.52753757456847</v>
      </c>
      <c r="I91" s="13">
        <v>133.81133724263262</v>
      </c>
      <c r="J91" s="13">
        <v>142.39219519920928</v>
      </c>
      <c r="K91" s="13">
        <v>147.50266286683598</v>
      </c>
      <c r="L91" s="13">
        <v>154.00125279957206</v>
      </c>
    </row>
    <row r="92" spans="1:12" x14ac:dyDescent="0.25">
      <c r="A92" s="61" t="s">
        <v>3</v>
      </c>
      <c r="B92" s="62">
        <v>4396</v>
      </c>
      <c r="C92" s="62">
        <v>4404.5366439679847</v>
      </c>
      <c r="D92" s="62">
        <v>4413.406324908733</v>
      </c>
      <c r="E92" s="62">
        <v>4425.4103735728904</v>
      </c>
      <c r="F92" s="62">
        <v>4422.6665464035768</v>
      </c>
      <c r="G92" s="62">
        <v>4417.8183838395444</v>
      </c>
      <c r="H92" s="62">
        <v>4402.4567958267626</v>
      </c>
      <c r="I92" s="62">
        <v>4394.8173356250099</v>
      </c>
      <c r="J92" s="62">
        <v>4383.1937170820947</v>
      </c>
      <c r="K92" s="62">
        <v>4370.7396289987673</v>
      </c>
      <c r="L92" s="62">
        <v>4363.2327450711655</v>
      </c>
    </row>
    <row r="93" spans="1:12" x14ac:dyDescent="0.25">
      <c r="A93" s="63" t="s">
        <v>216</v>
      </c>
      <c r="B93" s="2"/>
    </row>
    <row r="94" spans="1:12" x14ac:dyDescent="0.25">
      <c r="A94" s="63" t="s">
        <v>266</v>
      </c>
      <c r="B94" s="2"/>
    </row>
    <row r="97" spans="8:17" x14ac:dyDescent="0.25">
      <c r="H97" s="13"/>
      <c r="I97" s="13"/>
      <c r="J97" s="13"/>
      <c r="K97" s="13"/>
      <c r="L97" s="13"/>
      <c r="M97" s="13"/>
      <c r="N97" s="13"/>
      <c r="O97" s="13"/>
      <c r="P97" s="13"/>
      <c r="Q97" s="13"/>
    </row>
    <row r="98" spans="8:17" x14ac:dyDescent="0.25">
      <c r="H98" s="13"/>
      <c r="I98" s="13"/>
      <c r="J98" s="13"/>
      <c r="K98" s="13"/>
      <c r="L98" s="13"/>
      <c r="M98" s="13"/>
      <c r="N98" s="13"/>
      <c r="O98" s="13"/>
      <c r="P98" s="13"/>
      <c r="Q98" s="13"/>
    </row>
    <row r="99" spans="8:17" x14ac:dyDescent="0.25">
      <c r="H99" s="13"/>
      <c r="I99" s="13"/>
      <c r="J99" s="13"/>
      <c r="K99" s="13"/>
      <c r="L99" s="13"/>
      <c r="M99" s="13"/>
      <c r="N99" s="13"/>
      <c r="O99" s="13"/>
      <c r="P99" s="13"/>
      <c r="Q99" s="13"/>
    </row>
    <row r="100" spans="8:17" x14ac:dyDescent="0.25">
      <c r="H100" s="13"/>
      <c r="I100" s="13"/>
      <c r="J100" s="13"/>
      <c r="K100" s="13"/>
      <c r="L100" s="13"/>
      <c r="M100" s="13"/>
      <c r="N100" s="13"/>
      <c r="O100" s="13"/>
      <c r="P100" s="13"/>
      <c r="Q100" s="13"/>
    </row>
    <row r="101" spans="8:17" x14ac:dyDescent="0.25">
      <c r="H101" s="13"/>
      <c r="I101" s="13"/>
      <c r="J101" s="13"/>
      <c r="K101" s="13"/>
      <c r="L101" s="13"/>
      <c r="M101" s="13"/>
      <c r="N101" s="13"/>
      <c r="O101" s="13"/>
      <c r="P101" s="13"/>
      <c r="Q101" s="13"/>
    </row>
    <row r="102" spans="8:17" x14ac:dyDescent="0.25">
      <c r="H102" s="13"/>
      <c r="I102" s="13"/>
      <c r="J102" s="13"/>
      <c r="K102" s="13"/>
      <c r="L102" s="13"/>
      <c r="M102" s="13"/>
      <c r="N102" s="13"/>
      <c r="O102" s="13"/>
      <c r="P102" s="13"/>
      <c r="Q102" s="13"/>
    </row>
    <row r="103" spans="8:17" x14ac:dyDescent="0.25">
      <c r="H103" s="13"/>
      <c r="I103" s="13"/>
      <c r="J103" s="13"/>
      <c r="K103" s="13"/>
      <c r="L103" s="13"/>
      <c r="M103" s="13"/>
      <c r="N103" s="13"/>
      <c r="O103" s="13"/>
      <c r="P103" s="13"/>
      <c r="Q103" s="13"/>
    </row>
    <row r="104" spans="8:17" x14ac:dyDescent="0.25">
      <c r="H104" s="13"/>
      <c r="I104" s="13"/>
      <c r="J104" s="13"/>
      <c r="K104" s="13"/>
      <c r="L104" s="13"/>
      <c r="M104" s="13"/>
      <c r="N104" s="13"/>
      <c r="O104" s="13"/>
      <c r="P104" s="13"/>
      <c r="Q104" s="13"/>
    </row>
    <row r="105" spans="8:17" x14ac:dyDescent="0.25">
      <c r="H105" s="13"/>
      <c r="I105" s="13"/>
      <c r="J105" s="13"/>
      <c r="K105" s="13"/>
      <c r="L105" s="13"/>
      <c r="M105" s="13"/>
      <c r="N105" s="13"/>
      <c r="O105" s="13"/>
      <c r="P105" s="13"/>
      <c r="Q105" s="13"/>
    </row>
    <row r="106" spans="8:17" x14ac:dyDescent="0.25">
      <c r="H106" s="13"/>
      <c r="I106" s="13"/>
      <c r="J106" s="13"/>
      <c r="K106" s="13"/>
      <c r="L106" s="13"/>
      <c r="M106" s="13"/>
      <c r="N106" s="13"/>
      <c r="O106" s="13"/>
      <c r="P106" s="13"/>
      <c r="Q106" s="13"/>
    </row>
    <row r="107" spans="8:17" x14ac:dyDescent="0.25">
      <c r="H107" s="13"/>
      <c r="I107" s="13"/>
      <c r="J107" s="13"/>
      <c r="K107" s="13"/>
      <c r="L107" s="13"/>
      <c r="M107" s="13"/>
      <c r="N107" s="13"/>
      <c r="O107" s="13"/>
      <c r="P107" s="13"/>
      <c r="Q107" s="13"/>
    </row>
    <row r="108" spans="8:17" x14ac:dyDescent="0.25">
      <c r="H108" s="13"/>
      <c r="I108" s="13"/>
      <c r="J108" s="13"/>
      <c r="K108" s="13"/>
      <c r="L108" s="13"/>
      <c r="M108" s="13"/>
      <c r="N108" s="13"/>
      <c r="O108" s="13"/>
      <c r="P108" s="13"/>
      <c r="Q108" s="13"/>
    </row>
    <row r="109" spans="8:17" x14ac:dyDescent="0.25">
      <c r="H109" s="13"/>
      <c r="I109" s="13"/>
      <c r="J109" s="13"/>
      <c r="K109" s="13"/>
      <c r="L109" s="13"/>
      <c r="M109" s="13"/>
      <c r="N109" s="13"/>
      <c r="O109" s="13"/>
      <c r="P109" s="13"/>
      <c r="Q109" s="13"/>
    </row>
    <row r="110" spans="8:17" x14ac:dyDescent="0.25">
      <c r="H110" s="13"/>
      <c r="I110" s="13"/>
      <c r="J110" s="13"/>
      <c r="K110" s="13"/>
      <c r="L110" s="13"/>
      <c r="M110" s="13"/>
      <c r="N110" s="13"/>
      <c r="O110" s="13"/>
      <c r="P110" s="13"/>
      <c r="Q110" s="13"/>
    </row>
    <row r="111" spans="8:17" x14ac:dyDescent="0.25">
      <c r="H111" s="13"/>
      <c r="I111" s="13"/>
      <c r="J111" s="13"/>
      <c r="K111" s="13"/>
      <c r="L111" s="13"/>
      <c r="M111" s="13"/>
      <c r="N111" s="13"/>
      <c r="O111" s="13"/>
      <c r="P111" s="13"/>
      <c r="Q111" s="13"/>
    </row>
    <row r="112" spans="8:17" x14ac:dyDescent="0.25">
      <c r="H112" s="13"/>
      <c r="I112" s="13"/>
      <c r="J112" s="13"/>
      <c r="K112" s="13"/>
      <c r="L112" s="13"/>
      <c r="M112" s="13"/>
      <c r="N112" s="13"/>
      <c r="O112" s="13"/>
      <c r="P112" s="13"/>
      <c r="Q112" s="13"/>
    </row>
    <row r="113" spans="8:17" x14ac:dyDescent="0.25">
      <c r="H113" s="13"/>
      <c r="I113" s="13"/>
      <c r="J113" s="13"/>
      <c r="K113" s="13"/>
      <c r="L113" s="13"/>
      <c r="M113" s="13"/>
      <c r="N113" s="13"/>
      <c r="O113" s="13"/>
      <c r="P113" s="13"/>
      <c r="Q113" s="13"/>
    </row>
  </sheetData>
  <hyperlinks>
    <hyperlink ref="L1" location="Områdesregister!A1" display="Tillbaka till områdesregister" xr:uid="{3C152B12-F337-4EDE-B3D8-D7ABCA9C447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D894-0576-4DB2-87A6-E15AB8E5FB6D}">
  <dimension ref="A1:R117"/>
  <sheetViews>
    <sheetView workbookViewId="0"/>
  </sheetViews>
  <sheetFormatPr defaultRowHeight="15" x14ac:dyDescent="0.25"/>
  <sheetData>
    <row r="1" spans="1:12" x14ac:dyDescent="0.25">
      <c r="A1" s="1" t="s">
        <v>265</v>
      </c>
      <c r="B1" s="2"/>
      <c r="L1" s="3" t="s">
        <v>129</v>
      </c>
    </row>
    <row r="2" spans="1:12" x14ac:dyDescent="0.25">
      <c r="A2" s="2" t="s">
        <v>130</v>
      </c>
      <c r="B2" s="2"/>
    </row>
    <row r="3" spans="1:12" x14ac:dyDescent="0.25">
      <c r="A3" s="58" t="s">
        <v>219</v>
      </c>
      <c r="B3" s="58"/>
      <c r="C3" s="58"/>
      <c r="D3" s="58"/>
      <c r="E3" s="58"/>
      <c r="F3" s="58"/>
      <c r="G3" s="58"/>
      <c r="H3" s="58"/>
      <c r="I3" s="58"/>
      <c r="J3" s="58"/>
    </row>
    <row r="4" spans="1:12" x14ac:dyDescent="0.25">
      <c r="A4" s="59"/>
      <c r="B4" s="59"/>
      <c r="C4" s="59"/>
      <c r="D4" s="59"/>
      <c r="E4" s="59"/>
      <c r="F4" s="59"/>
      <c r="G4" s="59"/>
      <c r="H4" s="59"/>
      <c r="I4" s="59"/>
      <c r="J4" s="59"/>
    </row>
    <row r="5" spans="1:12" x14ac:dyDescent="0.25">
      <c r="A5" s="58" t="s">
        <v>0</v>
      </c>
      <c r="B5" s="60">
        <v>2025</v>
      </c>
      <c r="C5" s="60">
        <v>2026</v>
      </c>
      <c r="D5" s="60">
        <v>2027</v>
      </c>
      <c r="E5" s="60">
        <v>2028</v>
      </c>
      <c r="F5" s="60">
        <v>2029</v>
      </c>
      <c r="G5" s="60">
        <v>2030</v>
      </c>
      <c r="H5" s="60">
        <v>2031</v>
      </c>
      <c r="I5" s="60">
        <v>2032</v>
      </c>
      <c r="J5" s="60">
        <v>2033</v>
      </c>
      <c r="K5" s="60">
        <v>2034</v>
      </c>
      <c r="L5" s="60">
        <v>2035</v>
      </c>
    </row>
    <row r="6" spans="1:12" x14ac:dyDescent="0.25">
      <c r="A6" s="61" t="s">
        <v>1</v>
      </c>
      <c r="B6" s="64">
        <v>27</v>
      </c>
      <c r="C6" s="13">
        <v>26.473965816528281</v>
      </c>
      <c r="D6" s="13">
        <v>25.493178219355503</v>
      </c>
      <c r="E6" s="13">
        <v>24.894662015212742</v>
      </c>
      <c r="F6" s="13">
        <v>24.29833052093624</v>
      </c>
      <c r="G6" s="13">
        <v>24.123608810606452</v>
      </c>
      <c r="H6" s="13">
        <v>23.92510090139189</v>
      </c>
      <c r="I6" s="13">
        <v>23.924988098179291</v>
      </c>
      <c r="J6" s="13">
        <v>23.951854659622281</v>
      </c>
      <c r="K6" s="13">
        <v>23.64743427817416</v>
      </c>
      <c r="L6" s="13">
        <v>23.456756054992308</v>
      </c>
    </row>
    <row r="7" spans="1:12" x14ac:dyDescent="0.25">
      <c r="A7" s="61" t="s">
        <v>132</v>
      </c>
      <c r="B7" s="64">
        <v>28</v>
      </c>
      <c r="C7" s="13">
        <v>26.337541187482127</v>
      </c>
      <c r="D7" s="13">
        <v>25.396356918584953</v>
      </c>
      <c r="E7" s="13">
        <v>24.73587663245441</v>
      </c>
      <c r="F7" s="13">
        <v>24.173111573373355</v>
      </c>
      <c r="G7" s="13">
        <v>23.650641456527975</v>
      </c>
      <c r="H7" s="13">
        <v>23.437714356635723</v>
      </c>
      <c r="I7" s="13">
        <v>23.359393474137761</v>
      </c>
      <c r="J7" s="13">
        <v>23.354268454702069</v>
      </c>
      <c r="K7" s="13">
        <v>23.455960272794155</v>
      </c>
      <c r="L7" s="13">
        <v>23.273399218121522</v>
      </c>
    </row>
    <row r="8" spans="1:12" x14ac:dyDescent="0.25">
      <c r="A8" s="61" t="s">
        <v>133</v>
      </c>
      <c r="B8" s="64">
        <v>30</v>
      </c>
      <c r="C8" s="13">
        <v>27.029140591914739</v>
      </c>
      <c r="D8" s="13">
        <v>25.980157419892141</v>
      </c>
      <c r="E8" s="13">
        <v>24.852492755091699</v>
      </c>
      <c r="F8" s="13">
        <v>24.248923124220951</v>
      </c>
      <c r="G8" s="13">
        <v>23.755380057688523</v>
      </c>
      <c r="H8" s="13">
        <v>23.257317497732018</v>
      </c>
      <c r="I8" s="13">
        <v>23.1545286058087</v>
      </c>
      <c r="J8" s="13">
        <v>23.107926879412961</v>
      </c>
      <c r="K8" s="13">
        <v>23.177232060509706</v>
      </c>
      <c r="L8" s="13">
        <v>23.349218845748386</v>
      </c>
    </row>
    <row r="9" spans="1:12" x14ac:dyDescent="0.25">
      <c r="A9" s="61" t="s">
        <v>134</v>
      </c>
      <c r="B9" s="64">
        <v>15</v>
      </c>
      <c r="C9" s="13">
        <v>28.3556679262961</v>
      </c>
      <c r="D9" s="13">
        <v>26.223735618752901</v>
      </c>
      <c r="E9" s="13">
        <v>25.729179222788215</v>
      </c>
      <c r="F9" s="13">
        <v>24.39380442645859</v>
      </c>
      <c r="G9" s="13">
        <v>23.862043855412157</v>
      </c>
      <c r="H9" s="13">
        <v>23.394935561211568</v>
      </c>
      <c r="I9" s="13">
        <v>23.020155761860842</v>
      </c>
      <c r="J9" s="13">
        <v>22.955491043931833</v>
      </c>
      <c r="K9" s="13">
        <v>22.978835992443798</v>
      </c>
      <c r="L9" s="13">
        <v>23.116763886695399</v>
      </c>
    </row>
    <row r="10" spans="1:12" x14ac:dyDescent="0.25">
      <c r="A10" s="61" t="s">
        <v>135</v>
      </c>
      <c r="B10" s="64">
        <v>23</v>
      </c>
      <c r="C10" s="13">
        <v>17.990577269078184</v>
      </c>
      <c r="D10" s="13">
        <v>27.13479892874625</v>
      </c>
      <c r="E10" s="13">
        <v>25.514416468195147</v>
      </c>
      <c r="F10" s="13">
        <v>25.297342201492082</v>
      </c>
      <c r="G10" s="13">
        <v>23.936547529541834</v>
      </c>
      <c r="H10" s="13">
        <v>23.446756298566338</v>
      </c>
      <c r="I10" s="13">
        <v>23.084946177304726</v>
      </c>
      <c r="J10" s="13">
        <v>22.774295523654054</v>
      </c>
      <c r="K10" s="13">
        <v>22.770853220700346</v>
      </c>
      <c r="L10" s="13">
        <v>22.863606648782564</v>
      </c>
    </row>
    <row r="11" spans="1:12" x14ac:dyDescent="0.25">
      <c r="A11" s="61" t="s">
        <v>136</v>
      </c>
      <c r="B11" s="64">
        <v>24</v>
      </c>
      <c r="C11" s="13">
        <v>23.220726567220787</v>
      </c>
      <c r="D11" s="13">
        <v>19.963308902091029</v>
      </c>
      <c r="E11" s="13">
        <v>26.437638301038703</v>
      </c>
      <c r="F11" s="13">
        <v>25.004339301657172</v>
      </c>
      <c r="G11" s="13">
        <v>24.982851641481396</v>
      </c>
      <c r="H11" s="13">
        <v>23.660609892583722</v>
      </c>
      <c r="I11" s="13">
        <v>23.264953563372419</v>
      </c>
      <c r="J11" s="13">
        <v>22.957773099118999</v>
      </c>
      <c r="K11" s="13">
        <v>22.717038485913715</v>
      </c>
      <c r="L11" s="13">
        <v>22.769677345441355</v>
      </c>
    </row>
    <row r="12" spans="1:12" x14ac:dyDescent="0.25">
      <c r="A12" s="61" t="s">
        <v>2</v>
      </c>
      <c r="B12" s="64">
        <v>21</v>
      </c>
      <c r="C12" s="13">
        <v>24.937487836612064</v>
      </c>
      <c r="D12" s="13">
        <v>23.266779951074763</v>
      </c>
      <c r="E12" s="13">
        <v>21.275083658244306</v>
      </c>
      <c r="F12" s="13">
        <v>25.908043278858667</v>
      </c>
      <c r="G12" s="13">
        <v>24.561464517554764</v>
      </c>
      <c r="H12" s="13">
        <v>24.670537188044342</v>
      </c>
      <c r="I12" s="13">
        <v>23.45561944095256</v>
      </c>
      <c r="J12" s="13">
        <v>23.114854895303459</v>
      </c>
      <c r="K12" s="13">
        <v>22.87377608707687</v>
      </c>
      <c r="L12" s="13">
        <v>22.697652032723838</v>
      </c>
    </row>
    <row r="13" spans="1:12" x14ac:dyDescent="0.25">
      <c r="A13" s="61" t="s">
        <v>137</v>
      </c>
      <c r="B13" s="64">
        <v>28</v>
      </c>
      <c r="C13" s="13">
        <v>22.390485085877643</v>
      </c>
      <c r="D13" s="13">
        <v>25.628114272723778</v>
      </c>
      <c r="E13" s="13">
        <v>23.222650469717259</v>
      </c>
      <c r="F13" s="13">
        <v>22.028890457230336</v>
      </c>
      <c r="G13" s="13">
        <v>25.428943109373058</v>
      </c>
      <c r="H13" s="13">
        <v>24.133451768559066</v>
      </c>
      <c r="I13" s="13">
        <v>24.353990066805292</v>
      </c>
      <c r="J13" s="13">
        <v>23.245551906845222</v>
      </c>
      <c r="K13" s="13">
        <v>22.968026112731533</v>
      </c>
      <c r="L13" s="13">
        <v>22.784058324325255</v>
      </c>
    </row>
    <row r="14" spans="1:12" x14ac:dyDescent="0.25">
      <c r="A14" s="61" t="s">
        <v>138</v>
      </c>
      <c r="B14" s="64">
        <v>23</v>
      </c>
      <c r="C14" s="13">
        <v>28.317533934588909</v>
      </c>
      <c r="D14" s="13">
        <v>23.521659556669121</v>
      </c>
      <c r="E14" s="13">
        <v>26.383908334951641</v>
      </c>
      <c r="F14" s="13">
        <v>23.373757732728155</v>
      </c>
      <c r="G14" s="13">
        <v>22.719630807770656</v>
      </c>
      <c r="H14" s="13">
        <v>25.318951485200611</v>
      </c>
      <c r="I14" s="13">
        <v>24.094594768259853</v>
      </c>
      <c r="J14" s="13">
        <v>24.382457658556135</v>
      </c>
      <c r="K14" s="13">
        <v>23.374923936369782</v>
      </c>
      <c r="L14" s="13">
        <v>23.153306990243038</v>
      </c>
    </row>
    <row r="15" spans="1:12" x14ac:dyDescent="0.25">
      <c r="A15" s="61" t="s">
        <v>139</v>
      </c>
      <c r="B15" s="64">
        <v>17</v>
      </c>
      <c r="C15" s="13">
        <v>24.137713754516358</v>
      </c>
      <c r="D15" s="13">
        <v>28.37838792086859</v>
      </c>
      <c r="E15" s="13">
        <v>24.302773856826498</v>
      </c>
      <c r="F15" s="13">
        <v>26.861874371334391</v>
      </c>
      <c r="G15" s="13">
        <v>23.425983607640951</v>
      </c>
      <c r="H15" s="13">
        <v>23.170218614223451</v>
      </c>
      <c r="I15" s="13">
        <v>25.210519840743316</v>
      </c>
      <c r="J15" s="13">
        <v>24.037337912300654</v>
      </c>
      <c r="K15" s="13">
        <v>24.386980234591501</v>
      </c>
      <c r="L15" s="13">
        <v>23.473297918369024</v>
      </c>
    </row>
    <row r="16" spans="1:12" x14ac:dyDescent="0.25">
      <c r="A16" s="61" t="s">
        <v>140</v>
      </c>
      <c r="B16" s="64">
        <v>24</v>
      </c>
      <c r="C16" s="13">
        <v>18.864381131464917</v>
      </c>
      <c r="D16" s="13">
        <v>24.915360068905198</v>
      </c>
      <c r="E16" s="13">
        <v>28.521470255255011</v>
      </c>
      <c r="F16" s="13">
        <v>24.918218998465363</v>
      </c>
      <c r="G16" s="13">
        <v>27.240482345209323</v>
      </c>
      <c r="H16" s="13">
        <v>23.555212758569262</v>
      </c>
      <c r="I16" s="13">
        <v>23.640907450735895</v>
      </c>
      <c r="J16" s="13">
        <v>25.250233378161383</v>
      </c>
      <c r="K16" s="13">
        <v>24.134548837106301</v>
      </c>
      <c r="L16" s="13">
        <v>24.527750797526831</v>
      </c>
    </row>
    <row r="17" spans="1:12" x14ac:dyDescent="0.25">
      <c r="A17" s="61" t="s">
        <v>141</v>
      </c>
      <c r="B17" s="64">
        <v>27</v>
      </c>
      <c r="C17" s="13">
        <v>25.025016801930207</v>
      </c>
      <c r="D17" s="13">
        <v>20.307615152810587</v>
      </c>
      <c r="E17" s="13">
        <v>25.567942940314232</v>
      </c>
      <c r="F17" s="13">
        <v>28.674019590661523</v>
      </c>
      <c r="G17" s="13">
        <v>25.48514473010075</v>
      </c>
      <c r="H17" s="13">
        <v>27.625064085827855</v>
      </c>
      <c r="I17" s="13">
        <v>23.812423447646491</v>
      </c>
      <c r="J17" s="13">
        <v>24.139640443886563</v>
      </c>
      <c r="K17" s="13">
        <v>25.431364877703505</v>
      </c>
      <c r="L17" s="13">
        <v>24.383971353498737</v>
      </c>
    </row>
    <row r="18" spans="1:12" x14ac:dyDescent="0.25">
      <c r="A18" s="61" t="s">
        <v>142</v>
      </c>
      <c r="B18" s="64">
        <v>20</v>
      </c>
      <c r="C18" s="13">
        <v>28.296353086055181</v>
      </c>
      <c r="D18" s="13">
        <v>25.785551837725105</v>
      </c>
      <c r="E18" s="13">
        <v>21.449373682702316</v>
      </c>
      <c r="F18" s="13">
        <v>26.121209947630128</v>
      </c>
      <c r="G18" s="13">
        <v>28.804170773752904</v>
      </c>
      <c r="H18" s="13">
        <v>25.967835366277896</v>
      </c>
      <c r="I18" s="13">
        <v>28.009169900883478</v>
      </c>
      <c r="J18" s="13">
        <v>24.110337182836737</v>
      </c>
      <c r="K18" s="13">
        <v>24.629649607089238</v>
      </c>
      <c r="L18" s="13">
        <v>25.682794989863854</v>
      </c>
    </row>
    <row r="19" spans="1:12" x14ac:dyDescent="0.25">
      <c r="A19" s="61" t="s">
        <v>143</v>
      </c>
      <c r="B19" s="64">
        <v>25</v>
      </c>
      <c r="C19" s="13">
        <v>22.155518855931579</v>
      </c>
      <c r="D19" s="13">
        <v>29.211983402724165</v>
      </c>
      <c r="E19" s="13">
        <v>26.446456869114652</v>
      </c>
      <c r="F19" s="13">
        <v>22.45008297761407</v>
      </c>
      <c r="G19" s="13">
        <v>26.670183165034469</v>
      </c>
      <c r="H19" s="13">
        <v>29.019785773661209</v>
      </c>
      <c r="I19" s="13">
        <v>26.520516415416001</v>
      </c>
      <c r="J19" s="13">
        <v>28.454402851043589</v>
      </c>
      <c r="K19" s="13">
        <v>24.545287460733565</v>
      </c>
      <c r="L19" s="13">
        <v>25.196158935290352</v>
      </c>
    </row>
    <row r="20" spans="1:12" x14ac:dyDescent="0.25">
      <c r="A20" s="61" t="s">
        <v>144</v>
      </c>
      <c r="B20" s="64">
        <v>26</v>
      </c>
      <c r="C20" s="13">
        <v>25.803991640863362</v>
      </c>
      <c r="D20" s="13">
        <v>23.721577614645014</v>
      </c>
      <c r="E20" s="13">
        <v>29.780412098163591</v>
      </c>
      <c r="F20" s="13">
        <v>26.907942391906378</v>
      </c>
      <c r="G20" s="13">
        <v>23.211378444379609</v>
      </c>
      <c r="H20" s="13">
        <v>27.051079442279324</v>
      </c>
      <c r="I20" s="13">
        <v>29.16854093706797</v>
      </c>
      <c r="J20" s="13">
        <v>26.920038268353647</v>
      </c>
      <c r="K20" s="13">
        <v>28.782805400018994</v>
      </c>
      <c r="L20" s="13">
        <v>24.908367008585767</v>
      </c>
    </row>
    <row r="21" spans="1:12" x14ac:dyDescent="0.25">
      <c r="A21" s="61" t="s">
        <v>145</v>
      </c>
      <c r="B21" s="64">
        <v>32</v>
      </c>
      <c r="C21" s="13">
        <v>27.193808594008235</v>
      </c>
      <c r="D21" s="13">
        <v>26.500719953201834</v>
      </c>
      <c r="E21" s="13">
        <v>25.048749183729377</v>
      </c>
      <c r="F21" s="13">
        <v>30.292855674404642</v>
      </c>
      <c r="G21" s="13">
        <v>27.408232018723975</v>
      </c>
      <c r="H21" s="13">
        <v>23.969791056689896</v>
      </c>
      <c r="I21" s="13">
        <v>27.51998034377759</v>
      </c>
      <c r="J21" s="13">
        <v>29.409933116137591</v>
      </c>
      <c r="K21" s="13">
        <v>27.398903400572316</v>
      </c>
      <c r="L21" s="13">
        <v>29.19105950461088</v>
      </c>
    </row>
    <row r="22" spans="1:12" x14ac:dyDescent="0.25">
      <c r="A22" s="61" t="s">
        <v>146</v>
      </c>
      <c r="B22" s="64">
        <v>16</v>
      </c>
      <c r="C22" s="13">
        <v>32.034981252844567</v>
      </c>
      <c r="D22" s="13">
        <v>28.353920576543747</v>
      </c>
      <c r="E22" s="13">
        <v>27.228096588224926</v>
      </c>
      <c r="F22" s="13">
        <v>26.263781626099803</v>
      </c>
      <c r="G22" s="13">
        <v>30.831941019644223</v>
      </c>
      <c r="H22" s="13">
        <v>27.973778233159958</v>
      </c>
      <c r="I22" s="13">
        <v>24.805871182314778</v>
      </c>
      <c r="J22" s="13">
        <v>28.061304797667916</v>
      </c>
      <c r="K22" s="13">
        <v>29.786464996138211</v>
      </c>
      <c r="L22" s="13">
        <v>27.978415171584089</v>
      </c>
    </row>
    <row r="23" spans="1:12" x14ac:dyDescent="0.25">
      <c r="A23" s="61" t="s">
        <v>147</v>
      </c>
      <c r="B23" s="64">
        <v>18</v>
      </c>
      <c r="C23" s="13">
        <v>19.670514633379469</v>
      </c>
      <c r="D23" s="13">
        <v>32.311552817993046</v>
      </c>
      <c r="E23" s="13">
        <v>29.543692108760251</v>
      </c>
      <c r="F23" s="13">
        <v>28.033381545101406</v>
      </c>
      <c r="G23" s="13">
        <v>27.448972077797922</v>
      </c>
      <c r="H23" s="13">
        <v>31.4063686537562</v>
      </c>
      <c r="I23" s="13">
        <v>28.667159733069987</v>
      </c>
      <c r="J23" s="13">
        <v>25.723577726833401</v>
      </c>
      <c r="K23" s="13">
        <v>28.728645710602184</v>
      </c>
      <c r="L23" s="13">
        <v>30.302955749792542</v>
      </c>
    </row>
    <row r="24" spans="1:12" x14ac:dyDescent="0.25">
      <c r="A24" s="61" t="s">
        <v>148</v>
      </c>
      <c r="B24" s="64">
        <v>20</v>
      </c>
      <c r="C24" s="13">
        <v>20.769843826677839</v>
      </c>
      <c r="D24" s="13">
        <v>22.915849134989021</v>
      </c>
      <c r="E24" s="13">
        <v>32.908028488850498</v>
      </c>
      <c r="F24" s="13">
        <v>30.884317308288235</v>
      </c>
      <c r="G24" s="13">
        <v>29.079889080287963</v>
      </c>
      <c r="H24" s="13">
        <v>28.729216342868074</v>
      </c>
      <c r="I24" s="13">
        <v>32.215677661303992</v>
      </c>
      <c r="J24" s="13">
        <v>29.568487769915404</v>
      </c>
      <c r="K24" s="13">
        <v>26.841135018397534</v>
      </c>
      <c r="L24" s="13">
        <v>29.618323642243311</v>
      </c>
    </row>
    <row r="25" spans="1:12" x14ac:dyDescent="0.25">
      <c r="A25" s="61" t="s">
        <v>149</v>
      </c>
      <c r="B25" s="64">
        <v>27</v>
      </c>
      <c r="C25" s="13">
        <v>24.650501308654519</v>
      </c>
      <c r="D25" s="13">
        <v>24.480392123595522</v>
      </c>
      <c r="E25" s="13">
        <v>27.089971455807841</v>
      </c>
      <c r="F25" s="13">
        <v>34.099812311414659</v>
      </c>
      <c r="G25" s="13">
        <v>32.782934044149656</v>
      </c>
      <c r="H25" s="13">
        <v>30.714642910749117</v>
      </c>
      <c r="I25" s="13">
        <v>30.691493482876009</v>
      </c>
      <c r="J25" s="13">
        <v>33.471704032492809</v>
      </c>
      <c r="K25" s="13">
        <v>31.0867531986028</v>
      </c>
      <c r="L25" s="13">
        <v>28.760868703753292</v>
      </c>
    </row>
    <row r="26" spans="1:12" x14ac:dyDescent="0.25">
      <c r="A26" s="61" t="s">
        <v>150</v>
      </c>
      <c r="B26" s="64">
        <v>37</v>
      </c>
      <c r="C26" s="13">
        <v>32.467099171262092</v>
      </c>
      <c r="D26" s="13">
        <v>30.653428387937218</v>
      </c>
      <c r="E26" s="13">
        <v>30.515594783647</v>
      </c>
      <c r="F26" s="13">
        <v>32.82326221168988</v>
      </c>
      <c r="G26" s="13">
        <v>37.136378921065486</v>
      </c>
      <c r="H26" s="13">
        <v>36.299610801370754</v>
      </c>
      <c r="I26" s="13">
        <v>34.473318788811611</v>
      </c>
      <c r="J26" s="13">
        <v>34.550259570322119</v>
      </c>
      <c r="K26" s="13">
        <v>36.438352022157744</v>
      </c>
      <c r="L26" s="13">
        <v>34.601012174844811</v>
      </c>
    </row>
    <row r="27" spans="1:12" x14ac:dyDescent="0.25">
      <c r="A27" s="61" t="s">
        <v>151</v>
      </c>
      <c r="B27" s="64">
        <v>35</v>
      </c>
      <c r="C27" s="13">
        <v>41.250761525240648</v>
      </c>
      <c r="D27" s="13">
        <v>37.710312986862562</v>
      </c>
      <c r="E27" s="13">
        <v>36.558519168597563</v>
      </c>
      <c r="F27" s="13">
        <v>36.424824122426486</v>
      </c>
      <c r="G27" s="13">
        <v>38.164411124913698</v>
      </c>
      <c r="H27" s="13">
        <v>40.548906050164895</v>
      </c>
      <c r="I27" s="13">
        <v>40.031437636899085</v>
      </c>
      <c r="J27" s="13">
        <v>38.629745416534895</v>
      </c>
      <c r="K27" s="13">
        <v>38.550385316607361</v>
      </c>
      <c r="L27" s="13">
        <v>39.741840621323298</v>
      </c>
    </row>
    <row r="28" spans="1:12" x14ac:dyDescent="0.25">
      <c r="A28" s="61" t="s">
        <v>152</v>
      </c>
      <c r="B28" s="64">
        <v>34</v>
      </c>
      <c r="C28" s="13">
        <v>40.799515229908238</v>
      </c>
      <c r="D28" s="13">
        <v>45.049617135023809</v>
      </c>
      <c r="E28" s="13">
        <v>42.622922315113712</v>
      </c>
      <c r="F28" s="13">
        <v>41.587991764557202</v>
      </c>
      <c r="G28" s="13">
        <v>41.743179719802839</v>
      </c>
      <c r="H28" s="13">
        <v>42.73106483016052</v>
      </c>
      <c r="I28" s="13">
        <v>44.146067668534862</v>
      </c>
      <c r="J28" s="13">
        <v>43.67051886749082</v>
      </c>
      <c r="K28" s="13">
        <v>42.567235591772985</v>
      </c>
      <c r="L28" s="13">
        <v>42.497699948785964</v>
      </c>
    </row>
    <row r="29" spans="1:12" x14ac:dyDescent="0.25">
      <c r="A29" s="61" t="s">
        <v>153</v>
      </c>
      <c r="B29" s="64">
        <v>44</v>
      </c>
      <c r="C29" s="13">
        <v>41.074158699518556</v>
      </c>
      <c r="D29" s="13">
        <v>44.419733213159439</v>
      </c>
      <c r="E29" s="13">
        <v>47.366489674500947</v>
      </c>
      <c r="F29" s="13">
        <v>45.436531955680479</v>
      </c>
      <c r="G29" s="13">
        <v>44.758695884708004</v>
      </c>
      <c r="H29" s="13">
        <v>44.788102075644041</v>
      </c>
      <c r="I29" s="13">
        <v>45.38299079921628</v>
      </c>
      <c r="J29" s="13">
        <v>46.209982273035862</v>
      </c>
      <c r="K29" s="13">
        <v>45.571660571019862</v>
      </c>
      <c r="L29" s="13">
        <v>44.921633350286342</v>
      </c>
    </row>
    <row r="30" spans="1:12" x14ac:dyDescent="0.25">
      <c r="A30" s="61" t="s">
        <v>154</v>
      </c>
      <c r="B30" s="64">
        <v>60</v>
      </c>
      <c r="C30" s="13">
        <v>46.42584893619614</v>
      </c>
      <c r="D30" s="13">
        <v>44.819522552226026</v>
      </c>
      <c r="E30" s="13">
        <v>46.481587995460572</v>
      </c>
      <c r="F30" s="13">
        <v>48.226876468702145</v>
      </c>
      <c r="G30" s="13">
        <v>47.036304517753393</v>
      </c>
      <c r="H30" s="13">
        <v>46.238563176953207</v>
      </c>
      <c r="I30" s="13">
        <v>46.342076197355823</v>
      </c>
      <c r="J30" s="13">
        <v>46.617580724793072</v>
      </c>
      <c r="K30" s="13">
        <v>46.962353863541978</v>
      </c>
      <c r="L30" s="13">
        <v>46.478508492152812</v>
      </c>
    </row>
    <row r="31" spans="1:12" x14ac:dyDescent="0.25">
      <c r="A31" s="61" t="s">
        <v>155</v>
      </c>
      <c r="B31" s="64">
        <v>60</v>
      </c>
      <c r="C31" s="13">
        <v>54.977376961662202</v>
      </c>
      <c r="D31" s="13">
        <v>47.212078735484496</v>
      </c>
      <c r="E31" s="13">
        <v>46.273267426354806</v>
      </c>
      <c r="F31" s="13">
        <v>46.781784801153627</v>
      </c>
      <c r="G31" s="13">
        <v>48.092636062853011</v>
      </c>
      <c r="H31" s="13">
        <v>47.049483767566372</v>
      </c>
      <c r="I31" s="13">
        <v>46.409440782829016</v>
      </c>
      <c r="J31" s="13">
        <v>46.467368361667063</v>
      </c>
      <c r="K31" s="13">
        <v>46.423267838652308</v>
      </c>
      <c r="L31" s="13">
        <v>46.742476347756636</v>
      </c>
    </row>
    <row r="32" spans="1:12" x14ac:dyDescent="0.25">
      <c r="A32" s="61" t="s">
        <v>156</v>
      </c>
      <c r="B32" s="64">
        <v>51</v>
      </c>
      <c r="C32" s="13">
        <v>54.509452025265688</v>
      </c>
      <c r="D32" s="13">
        <v>51.297172452543656</v>
      </c>
      <c r="E32" s="13">
        <v>46.689878470141721</v>
      </c>
      <c r="F32" s="13">
        <v>45.810174577845181</v>
      </c>
      <c r="G32" s="13">
        <v>46.01847895248455</v>
      </c>
      <c r="H32" s="13">
        <v>46.731954227574128</v>
      </c>
      <c r="I32" s="13">
        <v>46.034830985322955</v>
      </c>
      <c r="J32" s="13">
        <v>45.412825513377562</v>
      </c>
      <c r="K32" s="13">
        <v>45.352613641781701</v>
      </c>
      <c r="L32" s="13">
        <v>45.33702388571156</v>
      </c>
    </row>
    <row r="33" spans="1:12" x14ac:dyDescent="0.25">
      <c r="A33" s="61" t="s">
        <v>157</v>
      </c>
      <c r="B33" s="64">
        <v>55</v>
      </c>
      <c r="C33" s="13">
        <v>49.50972486314356</v>
      </c>
      <c r="D33" s="13">
        <v>51.213007209174677</v>
      </c>
      <c r="E33" s="13">
        <v>49.067314303021227</v>
      </c>
      <c r="F33" s="13">
        <v>45.91175240065548</v>
      </c>
      <c r="G33" s="13">
        <v>45.319132153968795</v>
      </c>
      <c r="H33" s="13">
        <v>45.123567548816972</v>
      </c>
      <c r="I33" s="13">
        <v>45.695049187233657</v>
      </c>
      <c r="J33" s="13">
        <v>45.086951804075198</v>
      </c>
      <c r="K33" s="13">
        <v>44.458962386792663</v>
      </c>
      <c r="L33" s="13">
        <v>44.498661934052919</v>
      </c>
    </row>
    <row r="34" spans="1:12" x14ac:dyDescent="0.25">
      <c r="A34" s="61" t="s">
        <v>158</v>
      </c>
      <c r="B34" s="64">
        <v>65</v>
      </c>
      <c r="C34" s="13">
        <v>51.425145458438465</v>
      </c>
      <c r="D34" s="13">
        <v>48.020615503761945</v>
      </c>
      <c r="E34" s="13">
        <v>48.836413956262881</v>
      </c>
      <c r="F34" s="13">
        <v>47.099012737626289</v>
      </c>
      <c r="G34" s="13">
        <v>45.012450340613086</v>
      </c>
      <c r="H34" s="13">
        <v>44.358236708948439</v>
      </c>
      <c r="I34" s="13">
        <v>44.189147641797582</v>
      </c>
      <c r="J34" s="13">
        <v>44.522173121389713</v>
      </c>
      <c r="K34" s="13">
        <v>43.980886517163157</v>
      </c>
      <c r="L34" s="13">
        <v>43.513988754057543</v>
      </c>
    </row>
    <row r="35" spans="1:12" x14ac:dyDescent="0.25">
      <c r="A35" s="61" t="s">
        <v>159</v>
      </c>
      <c r="B35" s="64">
        <v>49</v>
      </c>
      <c r="C35" s="13">
        <v>56.652287782096572</v>
      </c>
      <c r="D35" s="13">
        <v>48.936278228826374</v>
      </c>
      <c r="E35" s="13">
        <v>46.651468674013095</v>
      </c>
      <c r="F35" s="13">
        <v>46.804048739077587</v>
      </c>
      <c r="G35" s="13">
        <v>45.518133517927772</v>
      </c>
      <c r="H35" s="13">
        <v>43.867712562208723</v>
      </c>
      <c r="I35" s="13">
        <v>43.431413105402761</v>
      </c>
      <c r="J35" s="13">
        <v>43.154143078948564</v>
      </c>
      <c r="K35" s="13">
        <v>43.370258465384055</v>
      </c>
      <c r="L35" s="13">
        <v>42.990447121538978</v>
      </c>
    </row>
    <row r="36" spans="1:12" x14ac:dyDescent="0.25">
      <c r="A36" s="61" t="s">
        <v>160</v>
      </c>
      <c r="B36" s="64">
        <v>47</v>
      </c>
      <c r="C36" s="13">
        <v>46.549425127588911</v>
      </c>
      <c r="D36" s="13">
        <v>51.194965094738357</v>
      </c>
      <c r="E36" s="13">
        <v>46.762224083541341</v>
      </c>
      <c r="F36" s="13">
        <v>44.956544338494616</v>
      </c>
      <c r="G36" s="13">
        <v>44.88077881312757</v>
      </c>
      <c r="H36" s="13">
        <v>43.702288535943055</v>
      </c>
      <c r="I36" s="13">
        <v>42.596705079380932</v>
      </c>
      <c r="J36" s="13">
        <v>42.161839313554687</v>
      </c>
      <c r="K36" s="13">
        <v>41.905834514950115</v>
      </c>
      <c r="L36" s="13">
        <v>42.122755384662426</v>
      </c>
    </row>
    <row r="37" spans="1:12" x14ac:dyDescent="0.25">
      <c r="A37" s="61" t="s">
        <v>161</v>
      </c>
      <c r="B37" s="64">
        <v>57</v>
      </c>
      <c r="C37" s="13">
        <v>46.381707122219446</v>
      </c>
      <c r="D37" s="13">
        <v>44.942813667540733</v>
      </c>
      <c r="E37" s="13">
        <v>47.86093131569514</v>
      </c>
      <c r="F37" s="13">
        <v>45.032664103102</v>
      </c>
      <c r="G37" s="13">
        <v>43.679212613587801</v>
      </c>
      <c r="H37" s="13">
        <v>43.309556475257715</v>
      </c>
      <c r="I37" s="13">
        <v>42.46783414634664</v>
      </c>
      <c r="J37" s="13">
        <v>41.567114215920583</v>
      </c>
      <c r="K37" s="13">
        <v>41.241240262205643</v>
      </c>
      <c r="L37" s="13">
        <v>41.057813072010113</v>
      </c>
    </row>
    <row r="38" spans="1:12" x14ac:dyDescent="0.25">
      <c r="A38" s="61" t="s">
        <v>162</v>
      </c>
      <c r="B38" s="64">
        <v>57</v>
      </c>
      <c r="C38" s="13">
        <v>51.737748544567332</v>
      </c>
      <c r="D38" s="13">
        <v>44.944492620762766</v>
      </c>
      <c r="E38" s="13">
        <v>43.091481871081875</v>
      </c>
      <c r="F38" s="13">
        <v>44.746092538636361</v>
      </c>
      <c r="G38" s="13">
        <v>43.002169528717687</v>
      </c>
      <c r="H38" s="13">
        <v>41.845407570592855</v>
      </c>
      <c r="I38" s="13">
        <v>41.53916846440535</v>
      </c>
      <c r="J38" s="13">
        <v>40.797438940213496</v>
      </c>
      <c r="K38" s="13">
        <v>40.156901256497768</v>
      </c>
      <c r="L38" s="13">
        <v>39.938112236571399</v>
      </c>
    </row>
    <row r="39" spans="1:12" x14ac:dyDescent="0.25">
      <c r="A39" s="61" t="s">
        <v>163</v>
      </c>
      <c r="B39" s="64">
        <v>46</v>
      </c>
      <c r="C39" s="13">
        <v>52.561450183291932</v>
      </c>
      <c r="D39" s="13">
        <v>48.258907194425262</v>
      </c>
      <c r="E39" s="13">
        <v>43.775871037503592</v>
      </c>
      <c r="F39" s="13">
        <v>41.673319703610986</v>
      </c>
      <c r="G39" s="13">
        <v>42.631202165988412</v>
      </c>
      <c r="H39" s="13">
        <v>41.409480301712556</v>
      </c>
      <c r="I39" s="13">
        <v>40.624509768121179</v>
      </c>
      <c r="J39" s="13">
        <v>40.25257327435115</v>
      </c>
      <c r="K39" s="13">
        <v>39.691885007022059</v>
      </c>
      <c r="L39" s="13">
        <v>39.245527429142903</v>
      </c>
    </row>
    <row r="40" spans="1:12" x14ac:dyDescent="0.25">
      <c r="A40" s="61" t="s">
        <v>164</v>
      </c>
      <c r="B40" s="64">
        <v>59</v>
      </c>
      <c r="C40" s="13">
        <v>44.611676563839652</v>
      </c>
      <c r="D40" s="13">
        <v>49.280120812423505</v>
      </c>
      <c r="E40" s="13">
        <v>45.717152901656902</v>
      </c>
      <c r="F40" s="13">
        <v>42.435050958539016</v>
      </c>
      <c r="G40" s="13">
        <v>40.335449400443302</v>
      </c>
      <c r="H40" s="13">
        <v>40.774255545021184</v>
      </c>
      <c r="I40" s="13">
        <v>40.068248783529235</v>
      </c>
      <c r="J40" s="13">
        <v>39.434600846558446</v>
      </c>
      <c r="K40" s="13">
        <v>39.134642343684725</v>
      </c>
      <c r="L40" s="13">
        <v>38.714942455671135</v>
      </c>
    </row>
    <row r="41" spans="1:12" x14ac:dyDescent="0.25">
      <c r="A41" s="61" t="s">
        <v>165</v>
      </c>
      <c r="B41" s="64">
        <v>42</v>
      </c>
      <c r="C41" s="13">
        <v>53.45408480898908</v>
      </c>
      <c r="D41" s="13">
        <v>43.030346851460926</v>
      </c>
      <c r="E41" s="13">
        <v>46.545239762457093</v>
      </c>
      <c r="F41" s="13">
        <v>43.400589049715194</v>
      </c>
      <c r="G41" s="13">
        <v>40.91339096286201</v>
      </c>
      <c r="H41" s="13">
        <v>38.840639664506938</v>
      </c>
      <c r="I41" s="13">
        <v>39.120125906449545</v>
      </c>
      <c r="J41" s="13">
        <v>38.646148925087168</v>
      </c>
      <c r="K41" s="13">
        <v>38.215777148737097</v>
      </c>
      <c r="L41" s="13">
        <v>37.977272727536054</v>
      </c>
    </row>
    <row r="42" spans="1:12" x14ac:dyDescent="0.25">
      <c r="A42" s="61" t="s">
        <v>166</v>
      </c>
      <c r="B42" s="64">
        <v>40</v>
      </c>
      <c r="C42" s="13">
        <v>41.565593453203277</v>
      </c>
      <c r="D42" s="13">
        <v>49.691421173183919</v>
      </c>
      <c r="E42" s="13">
        <v>41.873690670799299</v>
      </c>
      <c r="F42" s="13">
        <v>44.542174345750304</v>
      </c>
      <c r="G42" s="13">
        <v>41.773706123550191</v>
      </c>
      <c r="H42" s="13">
        <v>39.720669837069991</v>
      </c>
      <c r="I42" s="13">
        <v>37.88347840491798</v>
      </c>
      <c r="J42" s="13">
        <v>37.993544929012643</v>
      </c>
      <c r="K42" s="13">
        <v>37.747779111368182</v>
      </c>
      <c r="L42" s="13">
        <v>37.45505900530042</v>
      </c>
    </row>
    <row r="43" spans="1:12" x14ac:dyDescent="0.25">
      <c r="A43" s="61" t="s">
        <v>167</v>
      </c>
      <c r="B43" s="64">
        <v>51</v>
      </c>
      <c r="C43" s="13">
        <v>39.118122994245873</v>
      </c>
      <c r="D43" s="13">
        <v>40.727130726529147</v>
      </c>
      <c r="E43" s="13">
        <v>46.589606926797465</v>
      </c>
      <c r="F43" s="13">
        <v>40.490127073508184</v>
      </c>
      <c r="G43" s="13">
        <v>42.61394394676914</v>
      </c>
      <c r="H43" s="13">
        <v>40.100691488334384</v>
      </c>
      <c r="I43" s="13">
        <v>38.484212565592415</v>
      </c>
      <c r="J43" s="13">
        <v>36.77805738629575</v>
      </c>
      <c r="K43" s="13">
        <v>36.855731760435638</v>
      </c>
      <c r="L43" s="13">
        <v>36.757403001281439</v>
      </c>
    </row>
    <row r="44" spans="1:12" x14ac:dyDescent="0.25">
      <c r="A44" s="61" t="s">
        <v>168</v>
      </c>
      <c r="B44" s="64">
        <v>33</v>
      </c>
      <c r="C44" s="13">
        <v>47.5688630043675</v>
      </c>
      <c r="D44" s="13">
        <v>38.369811547311762</v>
      </c>
      <c r="E44" s="13">
        <v>39.962493982257826</v>
      </c>
      <c r="F44" s="13">
        <v>44.22927733659796</v>
      </c>
      <c r="G44" s="13">
        <v>39.312141650440722</v>
      </c>
      <c r="H44" s="13">
        <v>41.061762353759882</v>
      </c>
      <c r="I44" s="13">
        <v>38.890089496114477</v>
      </c>
      <c r="J44" s="13">
        <v>37.493111785081886</v>
      </c>
      <c r="K44" s="13">
        <v>35.984871196431122</v>
      </c>
      <c r="L44" s="13">
        <v>36.038185389051655</v>
      </c>
    </row>
    <row r="45" spans="1:12" x14ac:dyDescent="0.25">
      <c r="A45" s="61" t="s">
        <v>169</v>
      </c>
      <c r="B45" s="64">
        <v>37</v>
      </c>
      <c r="C45" s="13">
        <v>34.307526432003236</v>
      </c>
      <c r="D45" s="13">
        <v>45.062901145853552</v>
      </c>
      <c r="E45" s="13">
        <v>37.863885167087624</v>
      </c>
      <c r="F45" s="13">
        <v>39.332702219584341</v>
      </c>
      <c r="G45" s="13">
        <v>42.472717514274095</v>
      </c>
      <c r="H45" s="13">
        <v>38.390603597473124</v>
      </c>
      <c r="I45" s="13">
        <v>39.990048651096465</v>
      </c>
      <c r="J45" s="13">
        <v>38.023129870301489</v>
      </c>
      <c r="K45" s="13">
        <v>36.851166745622869</v>
      </c>
      <c r="L45" s="13">
        <v>35.503144696015596</v>
      </c>
    </row>
    <row r="46" spans="1:12" x14ac:dyDescent="0.25">
      <c r="A46" s="61" t="s">
        <v>170</v>
      </c>
      <c r="B46" s="64">
        <v>34</v>
      </c>
      <c r="C46" s="13">
        <v>36.126761087227088</v>
      </c>
      <c r="D46" s="13">
        <v>34.81572188400461</v>
      </c>
      <c r="E46" s="13">
        <v>42.916185123929765</v>
      </c>
      <c r="F46" s="13">
        <v>37.098631586333134</v>
      </c>
      <c r="G46" s="13">
        <v>38.444761505304172</v>
      </c>
      <c r="H46" s="13">
        <v>40.773633586638063</v>
      </c>
      <c r="I46" s="13">
        <v>37.408289944786524</v>
      </c>
      <c r="J46" s="13">
        <v>38.838724031740405</v>
      </c>
      <c r="K46" s="13">
        <v>37.099130011170445</v>
      </c>
      <c r="L46" s="13">
        <v>36.078817972559605</v>
      </c>
    </row>
    <row r="47" spans="1:12" x14ac:dyDescent="0.25">
      <c r="A47" s="61" t="s">
        <v>171</v>
      </c>
      <c r="B47" s="64">
        <v>42</v>
      </c>
      <c r="C47" s="13">
        <v>34.423722358992947</v>
      </c>
      <c r="D47" s="13">
        <v>35.49156265574225</v>
      </c>
      <c r="E47" s="13">
        <v>35.129624114845264</v>
      </c>
      <c r="F47" s="13">
        <v>41.179213919734885</v>
      </c>
      <c r="G47" s="13">
        <v>36.444156576620891</v>
      </c>
      <c r="H47" s="13">
        <v>37.67084887117484</v>
      </c>
      <c r="I47" s="13">
        <v>39.490592321314089</v>
      </c>
      <c r="J47" s="13">
        <v>36.591989898860625</v>
      </c>
      <c r="K47" s="13">
        <v>37.965155667430359</v>
      </c>
      <c r="L47" s="13">
        <v>36.4020952314387</v>
      </c>
    </row>
    <row r="48" spans="1:12" x14ac:dyDescent="0.25">
      <c r="A48" s="61" t="s">
        <v>172</v>
      </c>
      <c r="B48" s="64">
        <v>33</v>
      </c>
      <c r="C48" s="13">
        <v>39.948830579433086</v>
      </c>
      <c r="D48" s="13">
        <v>34.562284764834253</v>
      </c>
      <c r="E48" s="13">
        <v>34.970930814270233</v>
      </c>
      <c r="F48" s="13">
        <v>35.216254902317928</v>
      </c>
      <c r="G48" s="13">
        <v>39.68686988281231</v>
      </c>
      <c r="H48" s="13">
        <v>35.818061098709435</v>
      </c>
      <c r="I48" s="13">
        <v>37.008058536456318</v>
      </c>
      <c r="J48" s="13">
        <v>38.397349654955725</v>
      </c>
      <c r="K48" s="13">
        <v>35.919744495554575</v>
      </c>
      <c r="L48" s="13">
        <v>37.236898209119346</v>
      </c>
    </row>
    <row r="49" spans="1:12" x14ac:dyDescent="0.25">
      <c r="A49" s="61" t="s">
        <v>173</v>
      </c>
      <c r="B49" s="64">
        <v>33</v>
      </c>
      <c r="C49" s="13">
        <v>33.101651405042254</v>
      </c>
      <c r="D49" s="13">
        <v>38.52407459591015</v>
      </c>
      <c r="E49" s="13">
        <v>34.706979155413691</v>
      </c>
      <c r="F49" s="13">
        <v>34.642078278424997</v>
      </c>
      <c r="G49" s="13">
        <v>35.290852718936456</v>
      </c>
      <c r="H49" s="13">
        <v>38.608337094629306</v>
      </c>
      <c r="I49" s="13">
        <v>35.449327359852063</v>
      </c>
      <c r="J49" s="13">
        <v>36.555573397018001</v>
      </c>
      <c r="K49" s="13">
        <v>37.676193995820725</v>
      </c>
      <c r="L49" s="13">
        <v>35.50533574551892</v>
      </c>
    </row>
    <row r="50" spans="1:12" x14ac:dyDescent="0.25">
      <c r="A50" s="61" t="s">
        <v>174</v>
      </c>
      <c r="B50" s="64">
        <v>25</v>
      </c>
      <c r="C50" s="13">
        <v>33.209015711877129</v>
      </c>
      <c r="D50" s="13">
        <v>33.016204635756175</v>
      </c>
      <c r="E50" s="13">
        <v>37.25764878476825</v>
      </c>
      <c r="F50" s="13">
        <v>34.52321238139254</v>
      </c>
      <c r="G50" s="13">
        <v>34.157508908713908</v>
      </c>
      <c r="H50" s="13">
        <v>35.073754649325807</v>
      </c>
      <c r="I50" s="13">
        <v>37.56468050615873</v>
      </c>
      <c r="J50" s="13">
        <v>34.923232331915521</v>
      </c>
      <c r="K50" s="13">
        <v>35.995948436920699</v>
      </c>
      <c r="L50" s="13">
        <v>36.894788187919694</v>
      </c>
    </row>
    <row r="51" spans="1:12" x14ac:dyDescent="0.25">
      <c r="A51" s="61" t="s">
        <v>175</v>
      </c>
      <c r="B51" s="64">
        <v>29</v>
      </c>
      <c r="C51" s="13">
        <v>26.386220112106525</v>
      </c>
      <c r="D51" s="13">
        <v>33.152094883909228</v>
      </c>
      <c r="E51" s="13">
        <v>32.240810883591898</v>
      </c>
      <c r="F51" s="13">
        <v>35.953521623079695</v>
      </c>
      <c r="G51" s="13">
        <v>34.088554972368861</v>
      </c>
      <c r="H51" s="13">
        <v>33.504086042097811</v>
      </c>
      <c r="I51" s="13">
        <v>34.770196723599128</v>
      </c>
      <c r="J51" s="13">
        <v>36.489436880709192</v>
      </c>
      <c r="K51" s="13">
        <v>34.296954702547055</v>
      </c>
      <c r="L51" s="13">
        <v>35.347909377048495</v>
      </c>
    </row>
    <row r="52" spans="1:12" x14ac:dyDescent="0.25">
      <c r="A52" s="61" t="s">
        <v>176</v>
      </c>
      <c r="B52" s="64">
        <v>23</v>
      </c>
      <c r="C52" s="13">
        <v>29.465459133839733</v>
      </c>
      <c r="D52" s="13">
        <v>27.543325522659842</v>
      </c>
      <c r="E52" s="13">
        <v>33.376031776712857</v>
      </c>
      <c r="F52" s="13">
        <v>32.077446772450429</v>
      </c>
      <c r="G52" s="13">
        <v>35.201093586922056</v>
      </c>
      <c r="H52" s="13">
        <v>33.886893017934774</v>
      </c>
      <c r="I52" s="13">
        <v>33.261848481293406</v>
      </c>
      <c r="J52" s="13">
        <v>34.680287154031774</v>
      </c>
      <c r="K52" s="13">
        <v>35.878170786962507</v>
      </c>
      <c r="L52" s="13">
        <v>34.026360771678057</v>
      </c>
    </row>
    <row r="53" spans="1:12" x14ac:dyDescent="0.25">
      <c r="A53" s="61" t="s">
        <v>177</v>
      </c>
      <c r="B53" s="64">
        <v>31</v>
      </c>
      <c r="C53" s="13">
        <v>23.801504909052422</v>
      </c>
      <c r="D53" s="13">
        <v>29.809170265040741</v>
      </c>
      <c r="E53" s="13">
        <v>28.2416433820752</v>
      </c>
      <c r="F53" s="13">
        <v>33.277749907228561</v>
      </c>
      <c r="G53" s="13">
        <v>31.899557475685008</v>
      </c>
      <c r="H53" s="13">
        <v>34.374417182809736</v>
      </c>
      <c r="I53" s="13">
        <v>33.576037209207577</v>
      </c>
      <c r="J53" s="13">
        <v>32.869352082580939</v>
      </c>
      <c r="K53" s="13">
        <v>34.399475075930404</v>
      </c>
      <c r="L53" s="13">
        <v>35.214814614699762</v>
      </c>
    </row>
    <row r="54" spans="1:12" x14ac:dyDescent="0.25">
      <c r="A54" s="61" t="s">
        <v>178</v>
      </c>
      <c r="B54" s="64">
        <v>44</v>
      </c>
      <c r="C54" s="13">
        <v>31.744263387337245</v>
      </c>
      <c r="D54" s="13">
        <v>24.644056813556116</v>
      </c>
      <c r="E54" s="13">
        <v>30.313565652104796</v>
      </c>
      <c r="F54" s="13">
        <v>28.862161354328748</v>
      </c>
      <c r="G54" s="13">
        <v>33.283917482810615</v>
      </c>
      <c r="H54" s="13">
        <v>31.941770075205365</v>
      </c>
      <c r="I54" s="13">
        <v>33.890148852195765</v>
      </c>
      <c r="J54" s="13">
        <v>33.4459354446969</v>
      </c>
      <c r="K54" s="13">
        <v>32.715740119608178</v>
      </c>
      <c r="L54" s="13">
        <v>34.296343183505932</v>
      </c>
    </row>
    <row r="55" spans="1:12" x14ac:dyDescent="0.25">
      <c r="A55" s="61" t="s">
        <v>179</v>
      </c>
      <c r="B55" s="64">
        <v>33</v>
      </c>
      <c r="C55" s="13">
        <v>42.852011270294625</v>
      </c>
      <c r="D55" s="13">
        <v>32.300614803341773</v>
      </c>
      <c r="E55" s="13">
        <v>25.343823433772041</v>
      </c>
      <c r="F55" s="13">
        <v>30.663226513360556</v>
      </c>
      <c r="G55" s="13">
        <v>29.278815931338706</v>
      </c>
      <c r="H55" s="13">
        <v>33.154904516586626</v>
      </c>
      <c r="I55" s="13">
        <v>31.992633553452649</v>
      </c>
      <c r="J55" s="13">
        <v>33.403149140451056</v>
      </c>
      <c r="K55" s="13">
        <v>33.293804780876137</v>
      </c>
      <c r="L55" s="13">
        <v>32.535377075737962</v>
      </c>
    </row>
    <row r="56" spans="1:12" x14ac:dyDescent="0.25">
      <c r="A56" s="61" t="s">
        <v>180</v>
      </c>
      <c r="B56" s="64">
        <v>27</v>
      </c>
      <c r="C56" s="13">
        <v>33.907144137076713</v>
      </c>
      <c r="D56" s="13">
        <v>42.010393860522143</v>
      </c>
      <c r="E56" s="13">
        <v>32.872501794799277</v>
      </c>
      <c r="F56" s="13">
        <v>26.064926209480699</v>
      </c>
      <c r="G56" s="13">
        <v>31.060567547150217</v>
      </c>
      <c r="H56" s="13">
        <v>29.71951470616262</v>
      </c>
      <c r="I56" s="13">
        <v>33.241929095404871</v>
      </c>
      <c r="J56" s="13">
        <v>32.145835667459679</v>
      </c>
      <c r="K56" s="13">
        <v>33.194062351840465</v>
      </c>
      <c r="L56" s="13">
        <v>33.293629224311253</v>
      </c>
    </row>
    <row r="57" spans="1:12" x14ac:dyDescent="0.25">
      <c r="A57" s="61" t="s">
        <v>181</v>
      </c>
      <c r="B57" s="64">
        <v>41</v>
      </c>
      <c r="C57" s="13">
        <v>27.330865007612577</v>
      </c>
      <c r="D57" s="13">
        <v>34.436965414613006</v>
      </c>
      <c r="E57" s="13">
        <v>41.080590678205404</v>
      </c>
      <c r="F57" s="13">
        <v>33.113720601776137</v>
      </c>
      <c r="G57" s="13">
        <v>26.547577108667809</v>
      </c>
      <c r="H57" s="13">
        <v>31.20437549467654</v>
      </c>
      <c r="I57" s="13">
        <v>29.955944005611414</v>
      </c>
      <c r="J57" s="13">
        <v>33.101371825972443</v>
      </c>
      <c r="K57" s="13">
        <v>32.155739898334495</v>
      </c>
      <c r="L57" s="13">
        <v>32.871945295472862</v>
      </c>
    </row>
    <row r="58" spans="1:12" x14ac:dyDescent="0.25">
      <c r="A58" s="61" t="s">
        <v>182</v>
      </c>
      <c r="B58" s="64">
        <v>30</v>
      </c>
      <c r="C58" s="13">
        <v>40.107447254185359</v>
      </c>
      <c r="D58" s="13">
        <v>27.772251710878379</v>
      </c>
      <c r="E58" s="13">
        <v>34.851341685712384</v>
      </c>
      <c r="F58" s="13">
        <v>40.256064337094386</v>
      </c>
      <c r="G58" s="13">
        <v>33.384744509241379</v>
      </c>
      <c r="H58" s="13">
        <v>27.009113455905666</v>
      </c>
      <c r="I58" s="13">
        <v>31.445452758523977</v>
      </c>
      <c r="J58" s="13">
        <v>30.189573175518859</v>
      </c>
      <c r="K58" s="13">
        <v>33.057032815117694</v>
      </c>
      <c r="L58" s="13">
        <v>32.235552674463165</v>
      </c>
    </row>
    <row r="59" spans="1:12" x14ac:dyDescent="0.25">
      <c r="A59" s="61" t="s">
        <v>183</v>
      </c>
      <c r="B59" s="64">
        <v>32</v>
      </c>
      <c r="C59" s="13">
        <v>29.611921612635687</v>
      </c>
      <c r="D59" s="13">
        <v>39.190935433212488</v>
      </c>
      <c r="E59" s="13">
        <v>28.062062012748637</v>
      </c>
      <c r="F59" s="13">
        <v>34.917710574881497</v>
      </c>
      <c r="G59" s="13">
        <v>39.366701744611454</v>
      </c>
      <c r="H59" s="13">
        <v>33.392867098769003</v>
      </c>
      <c r="I59" s="13">
        <v>27.320555158724069</v>
      </c>
      <c r="J59" s="13">
        <v>31.459970528414562</v>
      </c>
      <c r="K59" s="13">
        <v>30.264466065490168</v>
      </c>
      <c r="L59" s="13">
        <v>32.862868558743756</v>
      </c>
    </row>
    <row r="60" spans="1:12" x14ac:dyDescent="0.25">
      <c r="A60" s="61" t="s">
        <v>184</v>
      </c>
      <c r="B60" s="64">
        <v>36</v>
      </c>
      <c r="C60" s="13">
        <v>31.636530393643284</v>
      </c>
      <c r="D60" s="13">
        <v>29.606626997629661</v>
      </c>
      <c r="E60" s="13">
        <v>38.57178312890882</v>
      </c>
      <c r="F60" s="13">
        <v>28.474101577948588</v>
      </c>
      <c r="G60" s="13">
        <v>35.126777563885049</v>
      </c>
      <c r="H60" s="13">
        <v>38.756521198867823</v>
      </c>
      <c r="I60" s="13">
        <v>33.603158027347625</v>
      </c>
      <c r="J60" s="13">
        <v>27.741890363014036</v>
      </c>
      <c r="K60" s="13">
        <v>31.65656428080041</v>
      </c>
      <c r="L60" s="13">
        <v>30.49895621725053</v>
      </c>
    </row>
    <row r="61" spans="1:12" x14ac:dyDescent="0.25">
      <c r="A61" s="61" t="s">
        <v>185</v>
      </c>
      <c r="B61" s="64">
        <v>32</v>
      </c>
      <c r="C61" s="13">
        <v>35.485014626328848</v>
      </c>
      <c r="D61" s="13">
        <v>31.325079364432451</v>
      </c>
      <c r="E61" s="13">
        <v>29.505573602354609</v>
      </c>
      <c r="F61" s="13">
        <v>37.807560575588589</v>
      </c>
      <c r="G61" s="13">
        <v>28.73297761753517</v>
      </c>
      <c r="H61" s="13">
        <v>35.054459749374935</v>
      </c>
      <c r="I61" s="13">
        <v>38.090603809329409</v>
      </c>
      <c r="J61" s="13">
        <v>33.574656777916161</v>
      </c>
      <c r="K61" s="13">
        <v>27.975237163407652</v>
      </c>
      <c r="L61" s="13">
        <v>31.679782247327978</v>
      </c>
    </row>
    <row r="62" spans="1:12" x14ac:dyDescent="0.25">
      <c r="A62" s="61" t="s">
        <v>186</v>
      </c>
      <c r="B62" s="64">
        <v>30</v>
      </c>
      <c r="C62" s="13">
        <v>31.861207723907945</v>
      </c>
      <c r="D62" s="13">
        <v>35.305791836844733</v>
      </c>
      <c r="E62" s="13">
        <v>31.264243114465359</v>
      </c>
      <c r="F62" s="13">
        <v>29.537994120135309</v>
      </c>
      <c r="G62" s="13">
        <v>37.291784459338992</v>
      </c>
      <c r="H62" s="13">
        <v>29.042061050573782</v>
      </c>
      <c r="I62" s="13">
        <v>35.130364786683501</v>
      </c>
      <c r="J62" s="13">
        <v>37.599793691110847</v>
      </c>
      <c r="K62" s="13">
        <v>33.66664579916258</v>
      </c>
      <c r="L62" s="13">
        <v>28.309911704977633</v>
      </c>
    </row>
    <row r="63" spans="1:12" x14ac:dyDescent="0.25">
      <c r="A63" s="61" t="s">
        <v>187</v>
      </c>
      <c r="B63" s="64">
        <v>40</v>
      </c>
      <c r="C63" s="13">
        <v>30.832064148160867</v>
      </c>
      <c r="D63" s="13">
        <v>31.868467294888987</v>
      </c>
      <c r="E63" s="13">
        <v>35.060564694506049</v>
      </c>
      <c r="F63" s="13">
        <v>31.109608969616342</v>
      </c>
      <c r="G63" s="13">
        <v>29.506211765783547</v>
      </c>
      <c r="H63" s="13">
        <v>36.700404329935061</v>
      </c>
      <c r="I63" s="13">
        <v>29.246220323273949</v>
      </c>
      <c r="J63" s="13">
        <v>35.014955511086818</v>
      </c>
      <c r="K63" s="13">
        <v>37.052282544218507</v>
      </c>
      <c r="L63" s="13">
        <v>33.617266495675374</v>
      </c>
    </row>
    <row r="64" spans="1:12" x14ac:dyDescent="0.25">
      <c r="A64" s="61" t="s">
        <v>188</v>
      </c>
      <c r="B64" s="64">
        <v>39</v>
      </c>
      <c r="C64" s="13">
        <v>39.169699400724625</v>
      </c>
      <c r="D64" s="13">
        <v>31.388529080194246</v>
      </c>
      <c r="E64" s="13">
        <v>31.861383800448191</v>
      </c>
      <c r="F64" s="13">
        <v>34.724944954183037</v>
      </c>
      <c r="G64" s="13">
        <v>30.947389577137049</v>
      </c>
      <c r="H64" s="13">
        <v>29.386691680082361</v>
      </c>
      <c r="I64" s="13">
        <v>36.147994225930709</v>
      </c>
      <c r="J64" s="13">
        <v>29.294576828269157</v>
      </c>
      <c r="K64" s="13">
        <v>34.799147374127713</v>
      </c>
      <c r="L64" s="13">
        <v>36.473627297617057</v>
      </c>
    </row>
    <row r="65" spans="1:12" x14ac:dyDescent="0.25">
      <c r="A65" s="61" t="s">
        <v>189</v>
      </c>
      <c r="B65" s="64">
        <v>46</v>
      </c>
      <c r="C65" s="13">
        <v>38.505232744274259</v>
      </c>
      <c r="D65" s="13">
        <v>38.503541812664317</v>
      </c>
      <c r="E65" s="13">
        <v>31.84130079338756</v>
      </c>
      <c r="F65" s="13">
        <v>31.904400633622206</v>
      </c>
      <c r="G65" s="13">
        <v>34.516155077807703</v>
      </c>
      <c r="H65" s="13">
        <v>30.837226461085347</v>
      </c>
      <c r="I65" s="13">
        <v>29.373674280000611</v>
      </c>
      <c r="J65" s="13">
        <v>35.687737237490886</v>
      </c>
      <c r="K65" s="13">
        <v>29.382776657238125</v>
      </c>
      <c r="L65" s="13">
        <v>34.665115710606109</v>
      </c>
    </row>
    <row r="66" spans="1:12" x14ac:dyDescent="0.25">
      <c r="A66" s="61" t="s">
        <v>190</v>
      </c>
      <c r="B66" s="64">
        <v>33</v>
      </c>
      <c r="C66" s="13">
        <v>44.384820754580289</v>
      </c>
      <c r="D66" s="13">
        <v>37.941544273872346</v>
      </c>
      <c r="E66" s="13">
        <v>37.681932466798131</v>
      </c>
      <c r="F66" s="13">
        <v>31.930859463023619</v>
      </c>
      <c r="G66" s="13">
        <v>31.779575726502447</v>
      </c>
      <c r="H66" s="13">
        <v>34.079674759820932</v>
      </c>
      <c r="I66" s="13">
        <v>30.608611564193417</v>
      </c>
      <c r="J66" s="13">
        <v>29.15894639591075</v>
      </c>
      <c r="K66" s="13">
        <v>35.096586329860685</v>
      </c>
      <c r="L66" s="13">
        <v>29.275645017930405</v>
      </c>
    </row>
    <row r="67" spans="1:12" x14ac:dyDescent="0.25">
      <c r="A67" s="61" t="s">
        <v>191</v>
      </c>
      <c r="B67" s="64">
        <v>36</v>
      </c>
      <c r="C67" s="13">
        <v>33.124179030128865</v>
      </c>
      <c r="D67" s="13">
        <v>43.155084892151905</v>
      </c>
      <c r="E67" s="13">
        <v>37.555882283445499</v>
      </c>
      <c r="F67" s="13">
        <v>36.959631388646933</v>
      </c>
      <c r="G67" s="13">
        <v>32.039100605762606</v>
      </c>
      <c r="H67" s="13">
        <v>31.674710449709714</v>
      </c>
      <c r="I67" s="13">
        <v>33.768589408648481</v>
      </c>
      <c r="J67" s="13">
        <v>30.403781872365968</v>
      </c>
      <c r="K67" s="13">
        <v>29.002422125415816</v>
      </c>
      <c r="L67" s="13">
        <v>34.61125149773823</v>
      </c>
    </row>
    <row r="68" spans="1:12" x14ac:dyDescent="0.25">
      <c r="A68" s="61" t="s">
        <v>192</v>
      </c>
      <c r="B68" s="64">
        <v>25</v>
      </c>
      <c r="C68" s="13">
        <v>35.916789171620152</v>
      </c>
      <c r="D68" s="13">
        <v>33.209166003367137</v>
      </c>
      <c r="E68" s="13">
        <v>42.089809830035243</v>
      </c>
      <c r="F68" s="13">
        <v>37.089670932787129</v>
      </c>
      <c r="G68" s="13">
        <v>36.310854560357704</v>
      </c>
      <c r="H68" s="13">
        <v>32.034438772559582</v>
      </c>
      <c r="I68" s="13">
        <v>31.62165441813934</v>
      </c>
      <c r="J68" s="13">
        <v>33.448903134312644</v>
      </c>
      <c r="K68" s="13">
        <v>30.209613164464624</v>
      </c>
      <c r="L68" s="13">
        <v>28.866339346140723</v>
      </c>
    </row>
    <row r="69" spans="1:12" x14ac:dyDescent="0.25">
      <c r="A69" s="61" t="s">
        <v>193</v>
      </c>
      <c r="B69" s="64">
        <v>29</v>
      </c>
      <c r="C69" s="13">
        <v>26.162808085311905</v>
      </c>
      <c r="D69" s="13">
        <v>35.843208230085693</v>
      </c>
      <c r="E69" s="13">
        <v>33.12615958105885</v>
      </c>
      <c r="F69" s="13">
        <v>40.965810574075476</v>
      </c>
      <c r="G69" s="13">
        <v>36.619271673815454</v>
      </c>
      <c r="H69" s="13">
        <v>35.602849187614943</v>
      </c>
      <c r="I69" s="13">
        <v>31.958100935880214</v>
      </c>
      <c r="J69" s="13">
        <v>31.419961719756856</v>
      </c>
      <c r="K69" s="13">
        <v>33.061580940924529</v>
      </c>
      <c r="L69" s="13">
        <v>29.959159501038975</v>
      </c>
    </row>
    <row r="70" spans="1:12" x14ac:dyDescent="0.25">
      <c r="A70" s="61" t="s">
        <v>194</v>
      </c>
      <c r="B70" s="64">
        <v>32</v>
      </c>
      <c r="C70" s="13">
        <v>28.641044169405436</v>
      </c>
      <c r="D70" s="13">
        <v>27.054310481145777</v>
      </c>
      <c r="E70" s="13">
        <v>35.776838296612979</v>
      </c>
      <c r="F70" s="13">
        <v>32.938427181184743</v>
      </c>
      <c r="G70" s="13">
        <v>40.086573870388364</v>
      </c>
      <c r="H70" s="13">
        <v>36.201516304562595</v>
      </c>
      <c r="I70" s="13">
        <v>35.086838880216661</v>
      </c>
      <c r="J70" s="13">
        <v>31.838676515824368</v>
      </c>
      <c r="K70" s="13">
        <v>31.239614471134047</v>
      </c>
      <c r="L70" s="13">
        <v>32.722860243523407</v>
      </c>
    </row>
    <row r="71" spans="1:12" x14ac:dyDescent="0.25">
      <c r="A71" s="61" t="s">
        <v>195</v>
      </c>
      <c r="B71" s="64">
        <v>27</v>
      </c>
      <c r="C71" s="13">
        <v>32.227437871892356</v>
      </c>
      <c r="D71" s="13">
        <v>28.557110873247293</v>
      </c>
      <c r="E71" s="13">
        <v>27.780937037137026</v>
      </c>
      <c r="F71" s="13">
        <v>35.564695395100479</v>
      </c>
      <c r="G71" s="13">
        <v>32.814084632114529</v>
      </c>
      <c r="H71" s="13">
        <v>39.216098749005496</v>
      </c>
      <c r="I71" s="13">
        <v>35.826449607617434</v>
      </c>
      <c r="J71" s="13">
        <v>34.532880632820152</v>
      </c>
      <c r="K71" s="13">
        <v>31.674313865461858</v>
      </c>
      <c r="L71" s="13">
        <v>31.071638803455407</v>
      </c>
    </row>
    <row r="72" spans="1:12" x14ac:dyDescent="0.25">
      <c r="A72" s="61" t="s">
        <v>196</v>
      </c>
      <c r="B72" s="64">
        <v>30</v>
      </c>
      <c r="C72" s="13">
        <v>27.505628755350564</v>
      </c>
      <c r="D72" s="13">
        <v>32.31577983434952</v>
      </c>
      <c r="E72" s="13">
        <v>28.570875669775404</v>
      </c>
      <c r="F72" s="13">
        <v>28.210977704451647</v>
      </c>
      <c r="G72" s="13">
        <v>35.396592059034141</v>
      </c>
      <c r="H72" s="13">
        <v>32.530633885914959</v>
      </c>
      <c r="I72" s="13">
        <v>38.450984764310419</v>
      </c>
      <c r="J72" s="13">
        <v>35.351283173868971</v>
      </c>
      <c r="K72" s="13">
        <v>33.959297682465092</v>
      </c>
      <c r="L72" s="13">
        <v>31.46772244608222</v>
      </c>
    </row>
    <row r="73" spans="1:12" x14ac:dyDescent="0.25">
      <c r="A73" s="61" t="s">
        <v>197</v>
      </c>
      <c r="B73" s="64">
        <v>51</v>
      </c>
      <c r="C73" s="13">
        <v>30.025643162083593</v>
      </c>
      <c r="D73" s="13">
        <v>27.877651491599647</v>
      </c>
      <c r="E73" s="13">
        <v>32.273756411447209</v>
      </c>
      <c r="F73" s="13">
        <v>28.464419437161133</v>
      </c>
      <c r="G73" s="13">
        <v>28.529042397271425</v>
      </c>
      <c r="H73" s="13">
        <v>35.066478940115061</v>
      </c>
      <c r="I73" s="13">
        <v>32.267658021710673</v>
      </c>
      <c r="J73" s="13">
        <v>37.638481998107274</v>
      </c>
      <c r="K73" s="13">
        <v>34.850218539787477</v>
      </c>
      <c r="L73" s="13">
        <v>33.423616760721821</v>
      </c>
    </row>
    <row r="74" spans="1:12" x14ac:dyDescent="0.25">
      <c r="A74" s="61" t="s">
        <v>198</v>
      </c>
      <c r="B74" s="64">
        <v>35</v>
      </c>
      <c r="C74" s="13">
        <v>49.353144708724308</v>
      </c>
      <c r="D74" s="13">
        <v>30.020273207260367</v>
      </c>
      <c r="E74" s="13">
        <v>28.118794937856503</v>
      </c>
      <c r="F74" s="13">
        <v>32.064628256855151</v>
      </c>
      <c r="G74" s="13">
        <v>28.449375151449839</v>
      </c>
      <c r="H74" s="13">
        <v>28.704450200991531</v>
      </c>
      <c r="I74" s="13">
        <v>34.753640204196948</v>
      </c>
      <c r="J74" s="13">
        <v>31.947218692106741</v>
      </c>
      <c r="K74" s="13">
        <v>36.848683179085057</v>
      </c>
      <c r="L74" s="13">
        <v>34.377860031596974</v>
      </c>
    </row>
    <row r="75" spans="1:12" x14ac:dyDescent="0.25">
      <c r="A75" s="61" t="s">
        <v>199</v>
      </c>
      <c r="B75" s="64">
        <v>35</v>
      </c>
      <c r="C75" s="13">
        <v>34.770545564193348</v>
      </c>
      <c r="D75" s="13">
        <v>47.941009626114266</v>
      </c>
      <c r="E75" s="13">
        <v>30.023178746359584</v>
      </c>
      <c r="F75" s="13">
        <v>28.23929150020918</v>
      </c>
      <c r="G75" s="13">
        <v>31.929123359835252</v>
      </c>
      <c r="H75" s="13">
        <v>28.387502860610123</v>
      </c>
      <c r="I75" s="13">
        <v>28.870572245176572</v>
      </c>
      <c r="J75" s="13">
        <v>34.412617304288176</v>
      </c>
      <c r="K75" s="13">
        <v>31.641153708249824</v>
      </c>
      <c r="L75" s="13">
        <v>36.216154399434068</v>
      </c>
    </row>
    <row r="76" spans="1:12" x14ac:dyDescent="0.25">
      <c r="A76" s="61" t="s">
        <v>200</v>
      </c>
      <c r="B76" s="64">
        <v>27</v>
      </c>
      <c r="C76" s="13">
        <v>33.91008103562821</v>
      </c>
      <c r="D76" s="13">
        <v>34.517273235668846</v>
      </c>
      <c r="E76" s="13">
        <v>46.637985798677278</v>
      </c>
      <c r="F76" s="13">
        <v>29.821870223811864</v>
      </c>
      <c r="G76" s="13">
        <v>28.299027092396948</v>
      </c>
      <c r="H76" s="13">
        <v>31.665290338940832</v>
      </c>
      <c r="I76" s="13">
        <v>28.335994739144038</v>
      </c>
      <c r="J76" s="13">
        <v>28.903623951224667</v>
      </c>
      <c r="K76" s="13">
        <v>33.997589546888676</v>
      </c>
      <c r="L76" s="13">
        <v>31.351898623188507</v>
      </c>
    </row>
    <row r="77" spans="1:12" x14ac:dyDescent="0.25">
      <c r="A77" s="61" t="s">
        <v>201</v>
      </c>
      <c r="B77" s="64">
        <v>32</v>
      </c>
      <c r="C77" s="13">
        <v>27.049352905483087</v>
      </c>
      <c r="D77" s="13">
        <v>33.128848706398266</v>
      </c>
      <c r="E77" s="13">
        <v>34.208604502810147</v>
      </c>
      <c r="F77" s="13">
        <v>45.124177343793157</v>
      </c>
      <c r="G77" s="13">
        <v>29.615254562120654</v>
      </c>
      <c r="H77" s="13">
        <v>28.194475972260271</v>
      </c>
      <c r="I77" s="13">
        <v>31.369420498755016</v>
      </c>
      <c r="J77" s="13">
        <v>28.173279034899128</v>
      </c>
      <c r="K77" s="13">
        <v>28.799972930750151</v>
      </c>
      <c r="L77" s="13">
        <v>33.571113112640489</v>
      </c>
    </row>
    <row r="78" spans="1:12" x14ac:dyDescent="0.25">
      <c r="A78" s="61" t="s">
        <v>202</v>
      </c>
      <c r="B78" s="64">
        <v>26</v>
      </c>
      <c r="C78" s="13">
        <v>31.470586617354368</v>
      </c>
      <c r="D78" s="13">
        <v>26.958967032921947</v>
      </c>
      <c r="E78" s="13">
        <v>32.413179203494799</v>
      </c>
      <c r="F78" s="13">
        <v>33.594006877619066</v>
      </c>
      <c r="G78" s="13">
        <v>43.673273309126536</v>
      </c>
      <c r="H78" s="13">
        <v>29.225762568616407</v>
      </c>
      <c r="I78" s="13">
        <v>27.987689731163758</v>
      </c>
      <c r="J78" s="13">
        <v>30.900771315440668</v>
      </c>
      <c r="K78" s="13">
        <v>27.872937158905629</v>
      </c>
      <c r="L78" s="13">
        <v>28.606556974839886</v>
      </c>
    </row>
    <row r="79" spans="1:12" x14ac:dyDescent="0.25">
      <c r="A79" s="61" t="s">
        <v>203</v>
      </c>
      <c r="B79" s="64">
        <v>31</v>
      </c>
      <c r="C79" s="13">
        <v>26.076248581030221</v>
      </c>
      <c r="D79" s="13">
        <v>31.040064017382175</v>
      </c>
      <c r="E79" s="13">
        <v>26.903955567983012</v>
      </c>
      <c r="F79" s="13">
        <v>31.719170671852755</v>
      </c>
      <c r="G79" s="13">
        <v>33.104217961458936</v>
      </c>
      <c r="H79" s="13">
        <v>42.334227420827993</v>
      </c>
      <c r="I79" s="13">
        <v>28.941534613133101</v>
      </c>
      <c r="J79" s="13">
        <v>27.777685197900393</v>
      </c>
      <c r="K79" s="13">
        <v>30.467606322374824</v>
      </c>
      <c r="L79" s="13">
        <v>27.64744638722976</v>
      </c>
    </row>
    <row r="80" spans="1:12" x14ac:dyDescent="0.25">
      <c r="A80" s="61" t="s">
        <v>204</v>
      </c>
      <c r="B80" s="64">
        <v>38</v>
      </c>
      <c r="C80" s="13">
        <v>30.591145335807681</v>
      </c>
      <c r="D80" s="13">
        <v>26.11356706179869</v>
      </c>
      <c r="E80" s="13">
        <v>30.570990502675709</v>
      </c>
      <c r="F80" s="13">
        <v>26.674002757378641</v>
      </c>
      <c r="G80" s="13">
        <v>31.152742752134479</v>
      </c>
      <c r="H80" s="13">
        <v>32.541158792402499</v>
      </c>
      <c r="I80" s="13">
        <v>41.119117707747613</v>
      </c>
      <c r="J80" s="13">
        <v>28.598670174575791</v>
      </c>
      <c r="K80" s="13">
        <v>27.499328279462407</v>
      </c>
      <c r="L80" s="13">
        <v>30.058253852516113</v>
      </c>
    </row>
    <row r="81" spans="1:12" x14ac:dyDescent="0.25">
      <c r="A81" s="61" t="s">
        <v>205</v>
      </c>
      <c r="B81" s="64">
        <v>29</v>
      </c>
      <c r="C81" s="13">
        <v>36.742996893487749</v>
      </c>
      <c r="D81" s="13">
        <v>30.016431898019103</v>
      </c>
      <c r="E81" s="13">
        <v>25.929365566760403</v>
      </c>
      <c r="F81" s="13">
        <v>29.820016622907012</v>
      </c>
      <c r="G81" s="13">
        <v>26.328478333524775</v>
      </c>
      <c r="H81" s="13">
        <v>30.356158144479874</v>
      </c>
      <c r="I81" s="13">
        <v>31.82143056678321</v>
      </c>
      <c r="J81" s="13">
        <v>39.657566911067192</v>
      </c>
      <c r="K81" s="13">
        <v>28.036213365664889</v>
      </c>
      <c r="L81" s="13">
        <v>27.087807218825237</v>
      </c>
    </row>
    <row r="82" spans="1:12" x14ac:dyDescent="0.25">
      <c r="A82" s="61" t="s">
        <v>206</v>
      </c>
      <c r="B82" s="64">
        <v>33</v>
      </c>
      <c r="C82" s="13">
        <v>28.469376892846398</v>
      </c>
      <c r="D82" s="13">
        <v>35.488827656081646</v>
      </c>
      <c r="E82" s="13">
        <v>29.395393311906805</v>
      </c>
      <c r="F82" s="13">
        <v>25.613218436199169</v>
      </c>
      <c r="G82" s="13">
        <v>29.108985492959899</v>
      </c>
      <c r="H82" s="13">
        <v>25.916587173567436</v>
      </c>
      <c r="I82" s="13">
        <v>29.66914551943573</v>
      </c>
      <c r="J82" s="13">
        <v>31.092542084295584</v>
      </c>
      <c r="K82" s="13">
        <v>38.230003543862317</v>
      </c>
      <c r="L82" s="13">
        <v>27.531145561544015</v>
      </c>
    </row>
    <row r="83" spans="1:12" x14ac:dyDescent="0.25">
      <c r="A83" s="61" t="s">
        <v>207</v>
      </c>
      <c r="B83" s="64">
        <v>25</v>
      </c>
      <c r="C83" s="13">
        <v>32.177973363117516</v>
      </c>
      <c r="D83" s="13">
        <v>27.882680145113831</v>
      </c>
      <c r="E83" s="13">
        <v>34.267646348519413</v>
      </c>
      <c r="F83" s="13">
        <v>28.629741414567196</v>
      </c>
      <c r="G83" s="13">
        <v>25.266085609588583</v>
      </c>
      <c r="H83" s="13">
        <v>28.333757711309481</v>
      </c>
      <c r="I83" s="13">
        <v>25.498794826801046</v>
      </c>
      <c r="J83" s="13">
        <v>28.923983300654836</v>
      </c>
      <c r="K83" s="13">
        <v>30.281659268179776</v>
      </c>
      <c r="L83" s="13">
        <v>36.884957979299756</v>
      </c>
    </row>
    <row r="84" spans="1:12" x14ac:dyDescent="0.25">
      <c r="A84" s="61" t="s">
        <v>208</v>
      </c>
      <c r="B84" s="64">
        <v>20</v>
      </c>
      <c r="C84" s="13">
        <v>24.345275322636539</v>
      </c>
      <c r="D84" s="13">
        <v>31.29277064345678</v>
      </c>
      <c r="E84" s="13">
        <v>27.263554859887556</v>
      </c>
      <c r="F84" s="13">
        <v>32.888703416135364</v>
      </c>
      <c r="G84" s="13">
        <v>27.857056671465738</v>
      </c>
      <c r="H84" s="13">
        <v>24.827454964010993</v>
      </c>
      <c r="I84" s="13">
        <v>27.575133195690412</v>
      </c>
      <c r="J84" s="13">
        <v>25.010830741298392</v>
      </c>
      <c r="K84" s="13">
        <v>28.135847207504607</v>
      </c>
      <c r="L84" s="13">
        <v>29.512140791945889</v>
      </c>
    </row>
    <row r="85" spans="1:12" x14ac:dyDescent="0.25">
      <c r="A85" s="61" t="s">
        <v>209</v>
      </c>
      <c r="B85" s="64">
        <v>28</v>
      </c>
      <c r="C85" s="13">
        <v>19.872841917529552</v>
      </c>
      <c r="D85" s="13">
        <v>23.766222788597723</v>
      </c>
      <c r="E85" s="13">
        <v>30.33448458935613</v>
      </c>
      <c r="F85" s="13">
        <v>26.463910443691375</v>
      </c>
      <c r="G85" s="13">
        <v>31.545842385122089</v>
      </c>
      <c r="H85" s="13">
        <v>27.015367202056879</v>
      </c>
      <c r="I85" s="13">
        <v>24.313906219279499</v>
      </c>
      <c r="J85" s="13">
        <v>26.778276999255652</v>
      </c>
      <c r="K85" s="13">
        <v>24.410789551004132</v>
      </c>
      <c r="L85" s="13">
        <v>27.309107320224701</v>
      </c>
    </row>
    <row r="86" spans="1:12" x14ac:dyDescent="0.25">
      <c r="A86" s="61" t="s">
        <v>210</v>
      </c>
      <c r="B86" s="64">
        <v>19</v>
      </c>
      <c r="C86" s="13">
        <v>26.710746888553476</v>
      </c>
      <c r="D86" s="13">
        <v>19.638427206287972</v>
      </c>
      <c r="E86" s="13">
        <v>23.255396166882505</v>
      </c>
      <c r="F86" s="13">
        <v>29.274868903507517</v>
      </c>
      <c r="G86" s="13">
        <v>25.680785929297716</v>
      </c>
      <c r="H86" s="13">
        <v>30.188693006358022</v>
      </c>
      <c r="I86" s="13">
        <v>26.208429492902258</v>
      </c>
      <c r="J86" s="13">
        <v>23.750908927210205</v>
      </c>
      <c r="K86" s="13">
        <v>25.929922558433905</v>
      </c>
      <c r="L86" s="13">
        <v>23.829162115555711</v>
      </c>
    </row>
    <row r="87" spans="1:12" x14ac:dyDescent="0.25">
      <c r="A87" s="61" t="s">
        <v>211</v>
      </c>
      <c r="B87" s="64">
        <v>25</v>
      </c>
      <c r="C87" s="13">
        <v>18.678157043717629</v>
      </c>
      <c r="D87" s="13">
        <v>25.499514531734395</v>
      </c>
      <c r="E87" s="13">
        <v>19.30732764322568</v>
      </c>
      <c r="F87" s="13">
        <v>22.597891660744107</v>
      </c>
      <c r="G87" s="13">
        <v>28.16528570623959</v>
      </c>
      <c r="H87" s="13">
        <v>24.781781899758791</v>
      </c>
      <c r="I87" s="13">
        <v>28.822893839960685</v>
      </c>
      <c r="J87" s="13">
        <v>25.284149225233701</v>
      </c>
      <c r="K87" s="13">
        <v>23.093926994862258</v>
      </c>
      <c r="L87" s="13">
        <v>25.015255138420923</v>
      </c>
    </row>
    <row r="88" spans="1:12" x14ac:dyDescent="0.25">
      <c r="A88" s="61" t="s">
        <v>212</v>
      </c>
      <c r="B88" s="64">
        <v>20</v>
      </c>
      <c r="C88" s="13">
        <v>24.146192541792118</v>
      </c>
      <c r="D88" s="13">
        <v>18.226049129536108</v>
      </c>
      <c r="E88" s="13">
        <v>24.355562601286998</v>
      </c>
      <c r="F88" s="13">
        <v>18.831727725893433</v>
      </c>
      <c r="G88" s="13">
        <v>21.878622225353599</v>
      </c>
      <c r="H88" s="13">
        <v>26.942281893036146</v>
      </c>
      <c r="I88" s="13">
        <v>23.859469928535077</v>
      </c>
      <c r="J88" s="13">
        <v>27.452686476655387</v>
      </c>
      <c r="K88" s="13">
        <v>24.288509032711282</v>
      </c>
      <c r="L88" s="13">
        <v>22.345940835240189</v>
      </c>
    </row>
    <row r="89" spans="1:12" x14ac:dyDescent="0.25">
      <c r="A89" s="61" t="s">
        <v>213</v>
      </c>
      <c r="B89" s="64">
        <v>14</v>
      </c>
      <c r="C89" s="13">
        <v>19.423289477069151</v>
      </c>
      <c r="D89" s="13">
        <v>23.196945500033657</v>
      </c>
      <c r="E89" s="13">
        <v>17.771091029590213</v>
      </c>
      <c r="F89" s="13">
        <v>23.20846457868516</v>
      </c>
      <c r="G89" s="13">
        <v>18.313636366616482</v>
      </c>
      <c r="H89" s="13">
        <v>21.064922585445903</v>
      </c>
      <c r="I89" s="13">
        <v>25.773612822678508</v>
      </c>
      <c r="J89" s="13">
        <v>22.911654018846793</v>
      </c>
      <c r="K89" s="13">
        <v>26.074691217522666</v>
      </c>
      <c r="L89" s="13">
        <v>23.296944240915611</v>
      </c>
    </row>
    <row r="90" spans="1:12" x14ac:dyDescent="0.25">
      <c r="A90" s="61" t="s">
        <v>214</v>
      </c>
      <c r="B90" s="64">
        <v>12</v>
      </c>
      <c r="C90" s="13">
        <v>13.720738324314203</v>
      </c>
      <c r="D90" s="13">
        <v>18.600162257067918</v>
      </c>
      <c r="E90" s="13">
        <v>22.086053234396971</v>
      </c>
      <c r="F90" s="13">
        <v>17.075353554734935</v>
      </c>
      <c r="G90" s="13">
        <v>21.881698337037221</v>
      </c>
      <c r="H90" s="13">
        <v>17.57846045226486</v>
      </c>
      <c r="I90" s="13">
        <v>20.136110726727761</v>
      </c>
      <c r="J90" s="13">
        <v>24.420062731500678</v>
      </c>
      <c r="K90" s="13">
        <v>21.756441241603866</v>
      </c>
      <c r="L90" s="13">
        <v>24.559548945481215</v>
      </c>
    </row>
    <row r="91" spans="1:12" x14ac:dyDescent="0.25">
      <c r="A91" s="61" t="s">
        <v>215</v>
      </c>
      <c r="B91" s="64">
        <v>113</v>
      </c>
      <c r="C91" s="13">
        <v>111.76083051529594</v>
      </c>
      <c r="D91" s="13">
        <v>111.04956995548926</v>
      </c>
      <c r="E91" s="13">
        <v>115.34184647590057</v>
      </c>
      <c r="F91" s="13">
        <v>122.19749410637084</v>
      </c>
      <c r="G91" s="13">
        <v>122.85478525466598</v>
      </c>
      <c r="H91" s="13">
        <v>127.5601614473924</v>
      </c>
      <c r="I91" s="13">
        <v>128.54362154613443</v>
      </c>
      <c r="J91" s="13">
        <v>131.75067947896827</v>
      </c>
      <c r="K91" s="13">
        <v>138.47807929088864</v>
      </c>
      <c r="L91" s="13">
        <v>142.12946260280233</v>
      </c>
    </row>
    <row r="92" spans="1:12" x14ac:dyDescent="0.25">
      <c r="A92" s="61" t="s">
        <v>3</v>
      </c>
      <c r="B92" s="62">
        <v>2935</v>
      </c>
      <c r="C92" s="62">
        <v>2937.3677619216824</v>
      </c>
      <c r="D92" s="62">
        <v>2939.9248319405406</v>
      </c>
      <c r="E92" s="62">
        <v>2944.5481009623354</v>
      </c>
      <c r="F92" s="62">
        <v>2939.3464011711949</v>
      </c>
      <c r="G92" s="62">
        <v>2932.7612850468417</v>
      </c>
      <c r="H92" s="62">
        <v>2919.2557623512457</v>
      </c>
      <c r="I92" s="62">
        <v>2910.9327403959837</v>
      </c>
      <c r="J92" s="62">
        <v>2900.0060934503922</v>
      </c>
      <c r="K92" s="62">
        <v>2888.5596992901296</v>
      </c>
      <c r="L92" s="62">
        <v>2880.3982966939498</v>
      </c>
    </row>
    <row r="93" spans="1:12" x14ac:dyDescent="0.25">
      <c r="A93" s="63" t="s">
        <v>216</v>
      </c>
      <c r="B93" s="2"/>
    </row>
    <row r="94" spans="1:12" x14ac:dyDescent="0.25">
      <c r="A94" s="63" t="s">
        <v>266</v>
      </c>
      <c r="B94" s="2"/>
    </row>
    <row r="101" spans="9:18" x14ac:dyDescent="0.25">
      <c r="I101" s="13"/>
      <c r="J101" s="13"/>
      <c r="K101" s="13"/>
      <c r="L101" s="13"/>
      <c r="M101" s="13"/>
      <c r="N101" s="13"/>
      <c r="O101" s="13"/>
      <c r="P101" s="13"/>
      <c r="Q101" s="13"/>
      <c r="R101" s="13"/>
    </row>
    <row r="102" spans="9:18" x14ac:dyDescent="0.25">
      <c r="I102" s="13"/>
      <c r="J102" s="13"/>
      <c r="K102" s="13"/>
      <c r="L102" s="13"/>
      <c r="M102" s="13"/>
      <c r="N102" s="13"/>
      <c r="O102" s="13"/>
      <c r="P102" s="13"/>
      <c r="Q102" s="13"/>
      <c r="R102" s="13"/>
    </row>
    <row r="103" spans="9:18" x14ac:dyDescent="0.25">
      <c r="I103" s="13"/>
      <c r="J103" s="13"/>
      <c r="K103" s="13"/>
      <c r="L103" s="13"/>
      <c r="M103" s="13"/>
      <c r="N103" s="13"/>
      <c r="O103" s="13"/>
      <c r="P103" s="13"/>
      <c r="Q103" s="13"/>
      <c r="R103" s="13"/>
    </row>
    <row r="104" spans="9:18" x14ac:dyDescent="0.25">
      <c r="I104" s="13"/>
      <c r="J104" s="13"/>
      <c r="K104" s="13"/>
      <c r="L104" s="13"/>
      <c r="M104" s="13"/>
      <c r="N104" s="13"/>
      <c r="O104" s="13"/>
      <c r="P104" s="13"/>
      <c r="Q104" s="13"/>
      <c r="R104" s="13"/>
    </row>
    <row r="105" spans="9:18" x14ac:dyDescent="0.25">
      <c r="I105" s="13"/>
      <c r="J105" s="13"/>
      <c r="K105" s="13"/>
      <c r="L105" s="13"/>
      <c r="M105" s="13"/>
      <c r="N105" s="13"/>
      <c r="O105" s="13"/>
      <c r="P105" s="13"/>
      <c r="Q105" s="13"/>
      <c r="R105" s="13"/>
    </row>
    <row r="106" spans="9:18" x14ac:dyDescent="0.25">
      <c r="I106" s="13"/>
      <c r="J106" s="13"/>
      <c r="K106" s="13"/>
      <c r="L106" s="13"/>
      <c r="M106" s="13"/>
      <c r="N106" s="13"/>
      <c r="O106" s="13"/>
      <c r="P106" s="13"/>
      <c r="Q106" s="13"/>
      <c r="R106" s="13"/>
    </row>
    <row r="107" spans="9:18" x14ac:dyDescent="0.25">
      <c r="I107" s="13"/>
      <c r="J107" s="13"/>
      <c r="K107" s="13"/>
      <c r="L107" s="13"/>
      <c r="M107" s="13"/>
      <c r="N107" s="13"/>
      <c r="O107" s="13"/>
      <c r="P107" s="13"/>
      <c r="Q107" s="13"/>
      <c r="R107" s="13"/>
    </row>
    <row r="108" spans="9:18" x14ac:dyDescent="0.25">
      <c r="I108" s="13"/>
      <c r="J108" s="13"/>
      <c r="K108" s="13"/>
      <c r="L108" s="13"/>
      <c r="M108" s="13"/>
      <c r="N108" s="13"/>
      <c r="O108" s="13"/>
      <c r="P108" s="13"/>
      <c r="Q108" s="13"/>
      <c r="R108" s="13"/>
    </row>
    <row r="109" spans="9:18" x14ac:dyDescent="0.25">
      <c r="I109" s="13"/>
      <c r="J109" s="13"/>
      <c r="K109" s="13"/>
      <c r="L109" s="13"/>
      <c r="M109" s="13"/>
      <c r="N109" s="13"/>
      <c r="O109" s="13"/>
      <c r="P109" s="13"/>
      <c r="Q109" s="13"/>
      <c r="R109" s="13"/>
    </row>
    <row r="110" spans="9:18" x14ac:dyDescent="0.25">
      <c r="I110" s="13"/>
      <c r="J110" s="13"/>
      <c r="K110" s="13"/>
      <c r="L110" s="13"/>
      <c r="M110" s="13"/>
      <c r="N110" s="13"/>
      <c r="O110" s="13"/>
      <c r="P110" s="13"/>
      <c r="Q110" s="13"/>
      <c r="R110" s="13"/>
    </row>
    <row r="111" spans="9:18" x14ac:dyDescent="0.25">
      <c r="I111" s="13"/>
      <c r="J111" s="13"/>
      <c r="K111" s="13"/>
      <c r="L111" s="13"/>
      <c r="M111" s="13"/>
      <c r="N111" s="13"/>
      <c r="O111" s="13"/>
      <c r="P111" s="13"/>
      <c r="Q111" s="13"/>
      <c r="R111" s="13"/>
    </row>
    <row r="112" spans="9:18" x14ac:dyDescent="0.25">
      <c r="I112" s="13"/>
      <c r="J112" s="13"/>
      <c r="K112" s="13"/>
      <c r="L112" s="13"/>
      <c r="M112" s="13"/>
      <c r="N112" s="13"/>
      <c r="O112" s="13"/>
      <c r="P112" s="13"/>
      <c r="Q112" s="13"/>
      <c r="R112" s="13"/>
    </row>
    <row r="113" spans="9:18" x14ac:dyDescent="0.25">
      <c r="I113" s="13"/>
      <c r="J113" s="13"/>
      <c r="K113" s="13"/>
      <c r="L113" s="13"/>
      <c r="M113" s="13"/>
      <c r="N113" s="13"/>
      <c r="O113" s="13"/>
      <c r="P113" s="13"/>
      <c r="Q113" s="13"/>
      <c r="R113" s="13"/>
    </row>
    <row r="114" spans="9:18" x14ac:dyDescent="0.25">
      <c r="I114" s="13"/>
      <c r="J114" s="13"/>
      <c r="K114" s="13"/>
      <c r="L114" s="13"/>
      <c r="M114" s="13"/>
      <c r="N114" s="13"/>
      <c r="O114" s="13"/>
      <c r="P114" s="13"/>
      <c r="Q114" s="13"/>
      <c r="R114" s="13"/>
    </row>
    <row r="115" spans="9:18" x14ac:dyDescent="0.25">
      <c r="I115" s="13"/>
      <c r="J115" s="13"/>
      <c r="K115" s="13"/>
      <c r="L115" s="13"/>
      <c r="M115" s="13"/>
      <c r="N115" s="13"/>
      <c r="O115" s="13"/>
      <c r="P115" s="13"/>
      <c r="Q115" s="13"/>
      <c r="R115" s="13"/>
    </row>
    <row r="116" spans="9:18" x14ac:dyDescent="0.25">
      <c r="I116" s="13"/>
      <c r="J116" s="13"/>
      <c r="K116" s="13"/>
      <c r="L116" s="13"/>
      <c r="M116" s="13"/>
      <c r="N116" s="13"/>
      <c r="O116" s="13"/>
      <c r="P116" s="13"/>
      <c r="Q116" s="13"/>
      <c r="R116" s="13"/>
    </row>
    <row r="117" spans="9:18" x14ac:dyDescent="0.25">
      <c r="I117" s="13"/>
      <c r="J117" s="13"/>
      <c r="K117" s="13"/>
      <c r="L117" s="13"/>
      <c r="M117" s="13"/>
      <c r="N117" s="13"/>
      <c r="O117" s="13"/>
      <c r="P117" s="13"/>
      <c r="Q117" s="13"/>
      <c r="R117" s="13"/>
    </row>
  </sheetData>
  <hyperlinks>
    <hyperlink ref="L1" location="Områdesregister!A1" display="Tillbaka till områdesregister" xr:uid="{527636D9-BD50-428A-85A3-0C74F2206F7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60</vt:i4>
      </vt:variant>
    </vt:vector>
  </HeadingPairs>
  <TitlesOfParts>
    <vt:vector size="60" baseType="lpstr">
      <vt:lpstr>Inledning</vt:lpstr>
      <vt:lpstr>Beskrivning, diagram och grafer</vt:lpstr>
      <vt:lpstr>Kommunprognos</vt:lpstr>
      <vt:lpstr>Kommunprognos åldersklasser</vt:lpstr>
      <vt:lpstr>Områdesregister</vt:lpstr>
      <vt:lpstr>001 Norr</vt:lpstr>
      <vt:lpstr>002 Tågaborg N</vt:lpstr>
      <vt:lpstr>003 Tågaborg S</vt:lpstr>
      <vt:lpstr>011 Stattena</vt:lpstr>
      <vt:lpstr>012 Ringstorp</vt:lpstr>
      <vt:lpstr>013 Berga</vt:lpstr>
      <vt:lpstr>014 Mariastaden</vt:lpstr>
      <vt:lpstr>021 Fredriksdal</vt:lpstr>
      <vt:lpstr>022 Drottninghög</vt:lpstr>
      <vt:lpstr>023 Dalhem</vt:lpstr>
      <vt:lpstr>031 Olympia</vt:lpstr>
      <vt:lpstr>032 Slottshöjden</vt:lpstr>
      <vt:lpstr>033 Centrum</vt:lpstr>
      <vt:lpstr>034 Oceanhamnen</vt:lpstr>
      <vt:lpstr>041 Söder</vt:lpstr>
      <vt:lpstr>042 Eneborg</vt:lpstr>
      <vt:lpstr>043 Högaborg</vt:lpstr>
      <vt:lpstr>044 Närlunda</vt:lpstr>
      <vt:lpstr>051 Wilson park</vt:lpstr>
      <vt:lpstr>052 Husensjö</vt:lpstr>
      <vt:lpstr>053 Fältabacken</vt:lpstr>
      <vt:lpstr>054 Sofieberg</vt:lpstr>
      <vt:lpstr>055 Rosengården</vt:lpstr>
      <vt:lpstr>056 Adolfsberg</vt:lpstr>
      <vt:lpstr>061 Eskilsminne</vt:lpstr>
      <vt:lpstr>062 Elineberg</vt:lpstr>
      <vt:lpstr>063 Ramlösa</vt:lpstr>
      <vt:lpstr>064 Gustavslund</vt:lpstr>
      <vt:lpstr>065 Östra Ramlösa</vt:lpstr>
      <vt:lpstr>071 Planteringen</vt:lpstr>
      <vt:lpstr>072 Miatorp</vt:lpstr>
      <vt:lpstr>081 Högasten</vt:lpstr>
      <vt:lpstr>082 Råå</vt:lpstr>
      <vt:lpstr>083 Ättekulla</vt:lpstr>
      <vt:lpstr>190 Hittarp - Laröd</vt:lpstr>
      <vt:lpstr>191 Allerum</vt:lpstr>
      <vt:lpstr>192 Kattarp</vt:lpstr>
      <vt:lpstr>193 Ödåkra</vt:lpstr>
      <vt:lpstr>194 Mörarp</vt:lpstr>
      <vt:lpstr>195 Påarp</vt:lpstr>
      <vt:lpstr>196 Bårslöv</vt:lpstr>
      <vt:lpstr>197 Gantofta</vt:lpstr>
      <vt:lpstr>198 Vallåkra</vt:lpstr>
      <vt:lpstr>199 Rydebäck</vt:lpstr>
      <vt:lpstr>Nordvästra staden</vt:lpstr>
      <vt:lpstr>Norra staden</vt:lpstr>
      <vt:lpstr>Nordöstra staden</vt:lpstr>
      <vt:lpstr>Centrum norr</vt:lpstr>
      <vt:lpstr>Centrum söder</vt:lpstr>
      <vt:lpstr>Östra staden</vt:lpstr>
      <vt:lpstr>Sydöstra staden</vt:lpstr>
      <vt:lpstr>Södra staden</vt:lpstr>
      <vt:lpstr>Norra landsbygden</vt:lpstr>
      <vt:lpstr>Södra landsbygden</vt:lpstr>
      <vt:lpstr>Ej område</vt:lpstr>
    </vt:vector>
  </TitlesOfParts>
  <Company>Helsingborgs 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Gustafsson Peter - SLF</dc:creator>
  <cp:lastModifiedBy>Lassi Thomas - SLF</cp:lastModifiedBy>
  <dcterms:created xsi:type="dcterms:W3CDTF">2016-04-13T12:41:12Z</dcterms:created>
  <dcterms:modified xsi:type="dcterms:W3CDTF">2026-05-07T12:20:39Z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d67fd29b3e0d4656b4ef97d8308cd5e0</vt:lpwstr>
  </property>
</Properties>
</file>